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<sst xmlns="http://schemas.openxmlformats.org/spreadsheetml/2006/main" count="71" uniqueCount="57">
  <si>
    <t>Наименование мероприятия</t>
  </si>
  <si>
    <t>Планируемый объем финансирования, тыс.руб.</t>
  </si>
  <si>
    <t>Всего</t>
  </si>
  <si>
    <t>Област-ной бюджет</t>
  </si>
  <si>
    <t xml:space="preserve">                       1. Развитие инфраструктуры поддержки малого и среднего предпринимательства</t>
  </si>
  <si>
    <t>1.1. Обновление офисного и программного оборудования Бизнес-центра</t>
  </si>
  <si>
    <t>1.2. Обеспечение деятельности Гатчинского городского МП Фонда и Бизнес-инкубатора</t>
  </si>
  <si>
    <t>1.3. Повышение квалификации сотрудников МП Фонда</t>
  </si>
  <si>
    <t xml:space="preserve">     Итого по разделу</t>
  </si>
  <si>
    <t xml:space="preserve">                     2. Расширение доступа субъектов малого и среднего предпринимательства к финансовым и материальным  ресурсам</t>
  </si>
  <si>
    <t>2.1. Предоставление на конкурсной основе льготных займов субъектам  малого предпринимательства.</t>
  </si>
  <si>
    <t>2.2. Предоставление на конкурс-ной основе стартовых пособий представителям социально-незащищенных категорий населения и молодежи  для занятий предпринимательской деятельностью</t>
  </si>
  <si>
    <t>Итого по разделу</t>
  </si>
  <si>
    <t xml:space="preserve">  3. Информационно-консультационная и рекламная поддержка предпринимательства, содействие в подготовке кадров </t>
  </si>
  <si>
    <t>3.1. Поддержка местной системы сбора и предоставления экономической информации</t>
  </si>
  <si>
    <t>3.2. Издание и распространение информационных материалов, выпуск газеты для предпринимателей «АИДА».</t>
  </si>
  <si>
    <t>3.3. Информационно-консульта-ционное обслуживание предпринимателей</t>
  </si>
  <si>
    <t>3.4. Оказание  помощи в открытии новых предприятий:</t>
  </si>
  <si>
    <t>- разработка уставных документов,</t>
  </si>
  <si>
    <t>- помощь в государственной регистрации</t>
  </si>
  <si>
    <t>- виртуальный бизнес-инкубатор</t>
  </si>
  <si>
    <t>3.5. Проведение обучающих и информационных семинаров</t>
  </si>
  <si>
    <t>3.6. Разработка бизнес-планов и инвестиционных предложений по предпринимательским проектам</t>
  </si>
  <si>
    <t>3.7. Содействие в поиске источников финансирования предпринимательских проектов и сопровождение бизнес-предложений в кредитно финансовых организациях</t>
  </si>
  <si>
    <t>3.8. Проведение городских конкурсов профессионального мастерства среди субъектов малого и среднего предпринимательства</t>
  </si>
  <si>
    <t>3.9. Подготовка и командирование городских команд  в сфере потребительского рынка на областные, Всероссийские и международные конкурсы</t>
  </si>
  <si>
    <t>3.10. Подготовка и проведение профессиональных праздников</t>
  </si>
  <si>
    <t>Итого по разделу:</t>
  </si>
  <si>
    <t>4. Содействие росту конкурентоспособности к продвижению продукции субъектов малого и среднего предпринимательства на товарные рынки</t>
  </si>
  <si>
    <t>4.1. Содействие участию предприятий в выставках, ярмарках. Предоставление компенсации  субъектам малого предпринимательства части затрат связанных с участием в выставках, ярмарках</t>
  </si>
  <si>
    <t>4.2. Компенсация субъектам малого предпринимательства части затрат, связанных с получением сертификатов качества в соответствии с международными стандартами</t>
  </si>
  <si>
    <t>4.3. Проведение  выставок и ярмарок на территории МО «Город Гатчина»</t>
  </si>
  <si>
    <t>4.4. Содействие субъектам малого и среднего предпринимательства в поиске партнеров</t>
  </si>
  <si>
    <t>Всего по программе</t>
  </si>
  <si>
    <t>"Развитие субъектов малого и среднего предпринимательства в МО «Город Гатчина» на 2014 год"</t>
  </si>
  <si>
    <t>районный бюджет</t>
  </si>
  <si>
    <t>средства МСП Фонда</t>
  </si>
  <si>
    <t xml:space="preserve">Прочие </t>
  </si>
  <si>
    <t>Ответственный за выполнение</t>
  </si>
  <si>
    <t>в том числе:</t>
  </si>
  <si>
    <t>МСП Фонд, Комитет по экономике и инвестициям</t>
  </si>
  <si>
    <t>МСП Фонд</t>
  </si>
  <si>
    <t>МСП Фонд,</t>
  </si>
  <si>
    <t>местный бюджет</t>
  </si>
  <si>
    <t>Комитет по экономике и инвестициям, МСП Фонд, МУП "Центр потребительского рынка МО "город Гатчина"</t>
  </si>
  <si>
    <t>Отдел потребительского рынка</t>
  </si>
  <si>
    <t>Комитет по экономике и инвестициям, МСП Фонд, Отдел потребительского рынка</t>
  </si>
  <si>
    <t>Комитет по экономике и инвестициям, МСП Фонд</t>
  </si>
  <si>
    <t>Комитет по экономике и инвестициям,  МСП Фонд</t>
  </si>
  <si>
    <t>администрации МО "Город Гатчина"</t>
  </si>
  <si>
    <t>Утверждено Постановлением</t>
  </si>
  <si>
    <t>от ________________ № _______</t>
  </si>
  <si>
    <t>(Приложение 1)</t>
  </si>
  <si>
    <t>2.3. Предоставление на конкурсной основе субъектам малого предпринимательства компенсации части затрат, связанных с уплатой процен-тов за пользование  кредитами, полученными в российских кредитных организациях</t>
  </si>
  <si>
    <t>2.4. Предоставление на конкурсной основе производственных и офисных помещений начинающим предпринимате-лям в Бизнес-инкубаторе</t>
  </si>
  <si>
    <t>План мероприятий (программа)</t>
  </si>
  <si>
    <t>04.02.2014г. №86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</si>
</sst>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B1">
      <selection activeCell="I5" sqref="I5"/>
    </sheetView>
  </sheetViews>
  <sheetFormatPr defaultColWidth="9.00390625" defaultRowHeight="12.75"/>
  <cols>
    <col min="1" max="1" width="51.75390625" style="1" customWidth="1"/>
    <col min="2" max="2" width="10.25390625" style="1" customWidth="1"/>
    <col min="3" max="3" width="11.375" style="1" customWidth="1"/>
    <col min="4" max="4" width="10.875" style="1" customWidth="1"/>
    <col min="5" max="5" width="9.75390625" style="1" customWidth="1"/>
    <col min="6" max="6" width="10.125" style="1" customWidth="1"/>
    <col min="7" max="7" width="9.25390625" style="1" customWidth="1"/>
    <col min="8" max="8" width="28.875" style="1" customWidth="1"/>
    <col min="9" max="16384" width="9.125" style="1" customWidth="1"/>
  </cols>
  <sheetData>
    <row r="1" ht="15.75">
      <c r="G1" s="1" t="s">
        <v>50</v>
      </c>
    </row>
    <row r="2" ht="15.75">
      <c r="G2" s="1" t="s">
        <v>49</v>
      </c>
    </row>
    <row r="3" spans="7:8" ht="15.75">
      <c r="G3" s="1" t="s">
        <v>51</v>
      </c>
      <c r="H3" s="1" t="s">
        <v>56</v>
      </c>
    </row>
    <row r="4" ht="15.75">
      <c r="H4" s="1" t="s">
        <v>52</v>
      </c>
    </row>
    <row r="6" spans="1:8" s="21" customFormat="1" ht="15.75">
      <c r="A6" s="25" t="s">
        <v>55</v>
      </c>
      <c r="B6" s="25"/>
      <c r="C6" s="25"/>
      <c r="D6" s="25"/>
      <c r="E6" s="25"/>
      <c r="F6" s="25"/>
      <c r="G6" s="25"/>
      <c r="H6" s="25"/>
    </row>
    <row r="7" spans="1:8" s="21" customFormat="1" ht="15.75">
      <c r="A7" s="26" t="s">
        <v>34</v>
      </c>
      <c r="B7" s="26"/>
      <c r="C7" s="26"/>
      <c r="D7" s="26"/>
      <c r="E7" s="26"/>
      <c r="F7" s="26"/>
      <c r="G7" s="26"/>
      <c r="H7" s="26"/>
    </row>
    <row r="9" spans="1:8" ht="15.75">
      <c r="A9" s="27" t="s">
        <v>0</v>
      </c>
      <c r="B9" s="28" t="s">
        <v>1</v>
      </c>
      <c r="C9" s="29"/>
      <c r="D9" s="29"/>
      <c r="E9" s="29"/>
      <c r="F9" s="29"/>
      <c r="G9" s="30"/>
      <c r="H9" s="27" t="s">
        <v>38</v>
      </c>
    </row>
    <row r="10" spans="1:8" ht="15.75">
      <c r="A10" s="27"/>
      <c r="B10" s="31" t="s">
        <v>2</v>
      </c>
      <c r="C10" s="28" t="s">
        <v>39</v>
      </c>
      <c r="D10" s="29"/>
      <c r="E10" s="29"/>
      <c r="F10" s="29"/>
      <c r="G10" s="30"/>
      <c r="H10" s="27"/>
    </row>
    <row r="11" spans="1:8" ht="47.25">
      <c r="A11" s="27"/>
      <c r="B11" s="32"/>
      <c r="C11" s="3" t="s">
        <v>43</v>
      </c>
      <c r="D11" s="3" t="s">
        <v>35</v>
      </c>
      <c r="E11" s="3" t="s">
        <v>3</v>
      </c>
      <c r="F11" s="3" t="s">
        <v>36</v>
      </c>
      <c r="G11" s="3" t="s">
        <v>37</v>
      </c>
      <c r="H11" s="27"/>
    </row>
    <row r="12" spans="1:8" s="4" customFormat="1" ht="15.75">
      <c r="A12" s="22" t="s">
        <v>4</v>
      </c>
      <c r="B12" s="23"/>
      <c r="C12" s="23"/>
      <c r="D12" s="23"/>
      <c r="E12" s="23"/>
      <c r="F12" s="23"/>
      <c r="G12" s="23"/>
      <c r="H12" s="24"/>
    </row>
    <row r="13" spans="1:8" ht="31.5">
      <c r="A13" s="5" t="s">
        <v>5</v>
      </c>
      <c r="B13" s="2">
        <f>SUM(C13:G13)</f>
        <v>800</v>
      </c>
      <c r="C13" s="15">
        <v>100</v>
      </c>
      <c r="D13" s="15"/>
      <c r="E13" s="15">
        <v>500</v>
      </c>
      <c r="F13" s="15">
        <v>200</v>
      </c>
      <c r="G13" s="15"/>
      <c r="H13" s="16" t="s">
        <v>40</v>
      </c>
    </row>
    <row r="14" spans="1:8" ht="31.5">
      <c r="A14" s="5" t="s">
        <v>6</v>
      </c>
      <c r="B14" s="2">
        <f>SUM(C14:G14)</f>
        <v>3500</v>
      </c>
      <c r="C14" s="15"/>
      <c r="D14" s="15"/>
      <c r="E14" s="15">
        <v>500</v>
      </c>
      <c r="F14" s="15">
        <v>3000</v>
      </c>
      <c r="G14" s="15"/>
      <c r="H14" s="2" t="s">
        <v>41</v>
      </c>
    </row>
    <row r="15" spans="1:8" ht="31.5">
      <c r="A15" s="5" t="s">
        <v>7</v>
      </c>
      <c r="B15" s="2">
        <f>SUM(C15:G15)</f>
        <v>60</v>
      </c>
      <c r="C15" s="15"/>
      <c r="D15" s="15"/>
      <c r="E15" s="15">
        <v>30</v>
      </c>
      <c r="F15" s="15">
        <v>30</v>
      </c>
      <c r="G15" s="15"/>
      <c r="H15" s="2" t="s">
        <v>42</v>
      </c>
    </row>
    <row r="16" spans="1:8" s="4" customFormat="1" ht="15.75">
      <c r="A16" s="6" t="s">
        <v>8</v>
      </c>
      <c r="B16" s="8">
        <f aca="true" t="shared" si="0" ref="B16:G16">SUM(B13:B15)</f>
        <v>4360</v>
      </c>
      <c r="C16" s="8">
        <f t="shared" si="0"/>
        <v>100</v>
      </c>
      <c r="D16" s="8">
        <f t="shared" si="0"/>
        <v>0</v>
      </c>
      <c r="E16" s="8">
        <f t="shared" si="0"/>
        <v>1030</v>
      </c>
      <c r="F16" s="8">
        <f t="shared" si="0"/>
        <v>3230</v>
      </c>
      <c r="G16" s="8">
        <f t="shared" si="0"/>
        <v>0</v>
      </c>
      <c r="H16" s="18"/>
    </row>
    <row r="17" spans="1:8" s="4" customFormat="1" ht="15.75">
      <c r="A17" s="22" t="s">
        <v>9</v>
      </c>
      <c r="B17" s="23"/>
      <c r="C17" s="23"/>
      <c r="D17" s="23"/>
      <c r="E17" s="23"/>
      <c r="F17" s="23"/>
      <c r="G17" s="23"/>
      <c r="H17" s="24"/>
    </row>
    <row r="18" spans="1:8" ht="47.25">
      <c r="A18" s="3" t="s">
        <v>10</v>
      </c>
      <c r="B18" s="2">
        <f>SUM(C18:G18)</f>
        <v>6800</v>
      </c>
      <c r="C18" s="15">
        <v>300</v>
      </c>
      <c r="D18" s="15"/>
      <c r="E18" s="15">
        <v>1000</v>
      </c>
      <c r="F18" s="15">
        <v>3500</v>
      </c>
      <c r="G18" s="15">
        <v>2000</v>
      </c>
      <c r="H18" s="2" t="s">
        <v>41</v>
      </c>
    </row>
    <row r="19" spans="1:8" ht="63">
      <c r="A19" s="3" t="s">
        <v>11</v>
      </c>
      <c r="B19" s="2">
        <f>SUM(C19:G19)</f>
        <v>7000</v>
      </c>
      <c r="C19" s="15"/>
      <c r="D19" s="15"/>
      <c r="E19" s="15">
        <v>7000</v>
      </c>
      <c r="F19" s="15"/>
      <c r="G19" s="15"/>
      <c r="H19" s="17" t="s">
        <v>41</v>
      </c>
    </row>
    <row r="20" spans="1:8" ht="94.5">
      <c r="A20" s="9" t="s">
        <v>53</v>
      </c>
      <c r="B20" s="2">
        <f>SUM(C20:G20)</f>
        <v>600</v>
      </c>
      <c r="C20" s="15"/>
      <c r="D20" s="15"/>
      <c r="E20" s="15">
        <v>600</v>
      </c>
      <c r="F20" s="15"/>
      <c r="G20" s="15"/>
      <c r="H20" s="17" t="s">
        <v>41</v>
      </c>
    </row>
    <row r="21" spans="1:8" ht="63">
      <c r="A21" s="3" t="s">
        <v>54</v>
      </c>
      <c r="B21" s="2">
        <f>SUM(C21:G21)</f>
        <v>0</v>
      </c>
      <c r="C21" s="15"/>
      <c r="D21" s="15"/>
      <c r="E21" s="15"/>
      <c r="F21" s="15"/>
      <c r="G21" s="15"/>
      <c r="H21" s="2" t="s">
        <v>41</v>
      </c>
    </row>
    <row r="22" spans="1:8" s="4" customFormat="1" ht="15.75">
      <c r="A22" s="7" t="s">
        <v>12</v>
      </c>
      <c r="B22" s="8">
        <f aca="true" t="shared" si="1" ref="B22:G22">SUM(B18:B21)</f>
        <v>14400</v>
      </c>
      <c r="C22" s="8">
        <f t="shared" si="1"/>
        <v>300</v>
      </c>
      <c r="D22" s="8">
        <f t="shared" si="1"/>
        <v>0</v>
      </c>
      <c r="E22" s="8">
        <f t="shared" si="1"/>
        <v>8600</v>
      </c>
      <c r="F22" s="8">
        <f t="shared" si="1"/>
        <v>3500</v>
      </c>
      <c r="G22" s="8">
        <f t="shared" si="1"/>
        <v>2000</v>
      </c>
      <c r="H22" s="14"/>
    </row>
    <row r="23" spans="1:8" s="4" customFormat="1" ht="15.75">
      <c r="A23" s="22" t="s">
        <v>13</v>
      </c>
      <c r="B23" s="23"/>
      <c r="C23" s="23"/>
      <c r="D23" s="23"/>
      <c r="E23" s="23"/>
      <c r="F23" s="23"/>
      <c r="G23" s="23"/>
      <c r="H23" s="24"/>
    </row>
    <row r="24" spans="1:8" ht="31.5">
      <c r="A24" s="3" t="s">
        <v>14</v>
      </c>
      <c r="B24" s="2">
        <f aca="true" t="shared" si="2" ref="B24:B36">SUM(C24:G24)</f>
        <v>0</v>
      </c>
      <c r="C24" s="15"/>
      <c r="D24" s="15"/>
      <c r="E24" s="15"/>
      <c r="F24" s="15"/>
      <c r="G24" s="15"/>
      <c r="H24" s="2" t="s">
        <v>47</v>
      </c>
    </row>
    <row r="25" spans="1:8" ht="47.25">
      <c r="A25" s="5" t="s">
        <v>15</v>
      </c>
      <c r="B25" s="2">
        <f t="shared" si="2"/>
        <v>200</v>
      </c>
      <c r="C25" s="15">
        <v>150</v>
      </c>
      <c r="D25" s="15"/>
      <c r="E25" s="15"/>
      <c r="F25" s="15">
        <v>50</v>
      </c>
      <c r="G25" s="15"/>
      <c r="H25" s="2" t="s">
        <v>48</v>
      </c>
    </row>
    <row r="26" spans="1:8" ht="31.5">
      <c r="A26" s="3" t="s">
        <v>16</v>
      </c>
      <c r="B26" s="2">
        <f t="shared" si="2"/>
        <v>0</v>
      </c>
      <c r="C26" s="15"/>
      <c r="D26" s="15"/>
      <c r="E26" s="15"/>
      <c r="F26" s="15"/>
      <c r="G26" s="15"/>
      <c r="H26" s="2" t="s">
        <v>41</v>
      </c>
    </row>
    <row r="27" spans="1:8" ht="31.5">
      <c r="A27" s="3" t="s">
        <v>17</v>
      </c>
      <c r="B27" s="2">
        <f t="shared" si="2"/>
        <v>0</v>
      </c>
      <c r="C27" s="15"/>
      <c r="D27" s="15"/>
      <c r="E27" s="15"/>
      <c r="F27" s="15"/>
      <c r="G27" s="15"/>
      <c r="H27" s="33" t="s">
        <v>41</v>
      </c>
    </row>
    <row r="28" spans="1:8" ht="15.75">
      <c r="A28" s="3" t="s">
        <v>18</v>
      </c>
      <c r="B28" s="2">
        <f t="shared" si="2"/>
        <v>0</v>
      </c>
      <c r="C28" s="15"/>
      <c r="D28" s="15"/>
      <c r="E28" s="15"/>
      <c r="F28" s="15"/>
      <c r="G28" s="15"/>
      <c r="H28" s="34"/>
    </row>
    <row r="29" spans="1:8" ht="15.75">
      <c r="A29" s="3" t="s">
        <v>19</v>
      </c>
      <c r="B29" s="2">
        <f t="shared" si="2"/>
        <v>0</v>
      </c>
      <c r="C29" s="15"/>
      <c r="D29" s="15"/>
      <c r="E29" s="15"/>
      <c r="F29" s="15"/>
      <c r="G29" s="15"/>
      <c r="H29" s="34"/>
    </row>
    <row r="30" spans="1:8" ht="15.75">
      <c r="A30" s="3" t="s">
        <v>20</v>
      </c>
      <c r="B30" s="2">
        <f t="shared" si="2"/>
        <v>0</v>
      </c>
      <c r="C30" s="15"/>
      <c r="D30" s="15"/>
      <c r="E30" s="15"/>
      <c r="F30" s="15"/>
      <c r="G30" s="15"/>
      <c r="H30" s="35"/>
    </row>
    <row r="31" spans="1:8" ht="31.5">
      <c r="A31" s="3" t="s">
        <v>21</v>
      </c>
      <c r="B31" s="2">
        <f t="shared" si="2"/>
        <v>300</v>
      </c>
      <c r="C31" s="15">
        <v>50</v>
      </c>
      <c r="D31" s="15"/>
      <c r="E31" s="15">
        <v>150</v>
      </c>
      <c r="F31" s="15">
        <v>50</v>
      </c>
      <c r="G31" s="15">
        <v>50</v>
      </c>
      <c r="H31" s="2" t="s">
        <v>41</v>
      </c>
    </row>
    <row r="32" spans="1:8" ht="31.5">
      <c r="A32" s="5" t="s">
        <v>22</v>
      </c>
      <c r="B32" s="2">
        <f t="shared" si="2"/>
        <v>0</v>
      </c>
      <c r="C32" s="15"/>
      <c r="D32" s="15"/>
      <c r="E32" s="15"/>
      <c r="F32" s="15"/>
      <c r="G32" s="15"/>
      <c r="H32" s="2" t="s">
        <v>41</v>
      </c>
    </row>
    <row r="33" spans="1:8" ht="63">
      <c r="A33" s="5" t="s">
        <v>23</v>
      </c>
      <c r="B33" s="2">
        <f t="shared" si="2"/>
        <v>0</v>
      </c>
      <c r="C33" s="15"/>
      <c r="D33" s="15"/>
      <c r="E33" s="15"/>
      <c r="F33" s="15"/>
      <c r="G33" s="15"/>
      <c r="H33" s="19" t="s">
        <v>41</v>
      </c>
    </row>
    <row r="34" spans="1:8" ht="63">
      <c r="A34" s="3" t="s">
        <v>24</v>
      </c>
      <c r="B34" s="2">
        <f t="shared" si="2"/>
        <v>120</v>
      </c>
      <c r="C34" s="15">
        <v>90</v>
      </c>
      <c r="D34" s="15"/>
      <c r="E34" s="15"/>
      <c r="F34" s="15"/>
      <c r="G34" s="15">
        <v>30</v>
      </c>
      <c r="H34" s="2" t="s">
        <v>46</v>
      </c>
    </row>
    <row r="35" spans="1:8" ht="63">
      <c r="A35" s="3" t="s">
        <v>25</v>
      </c>
      <c r="B35" s="2">
        <f t="shared" si="2"/>
        <v>40</v>
      </c>
      <c r="C35" s="15">
        <v>40</v>
      </c>
      <c r="D35" s="15"/>
      <c r="E35" s="15"/>
      <c r="F35" s="15"/>
      <c r="G35" s="15"/>
      <c r="H35" s="2" t="s">
        <v>45</v>
      </c>
    </row>
    <row r="36" spans="1:8" ht="31.5">
      <c r="A36" s="3" t="s">
        <v>26</v>
      </c>
      <c r="B36" s="2">
        <f t="shared" si="2"/>
        <v>40</v>
      </c>
      <c r="C36" s="15">
        <v>40</v>
      </c>
      <c r="D36" s="15"/>
      <c r="E36" s="15"/>
      <c r="F36" s="15"/>
      <c r="G36" s="15"/>
      <c r="H36" s="2" t="s">
        <v>45</v>
      </c>
    </row>
    <row r="37" spans="1:8" s="4" customFormat="1" ht="15.75">
      <c r="A37" s="7" t="s">
        <v>27</v>
      </c>
      <c r="B37" s="8">
        <f aca="true" t="shared" si="3" ref="B37:G37">SUM(B24:B36)</f>
        <v>700</v>
      </c>
      <c r="C37" s="8">
        <f t="shared" si="3"/>
        <v>370</v>
      </c>
      <c r="D37" s="8">
        <f t="shared" si="3"/>
        <v>0</v>
      </c>
      <c r="E37" s="8">
        <f t="shared" si="3"/>
        <v>150</v>
      </c>
      <c r="F37" s="8">
        <f t="shared" si="3"/>
        <v>100</v>
      </c>
      <c r="G37" s="8">
        <f t="shared" si="3"/>
        <v>80</v>
      </c>
      <c r="H37" s="18"/>
    </row>
    <row r="38" spans="1:8" s="4" customFormat="1" ht="15.75">
      <c r="A38" s="22" t="s">
        <v>28</v>
      </c>
      <c r="B38" s="23"/>
      <c r="C38" s="23"/>
      <c r="D38" s="23"/>
      <c r="E38" s="23"/>
      <c r="F38" s="23"/>
      <c r="G38" s="23"/>
      <c r="H38" s="24"/>
    </row>
    <row r="39" spans="1:8" ht="78.75">
      <c r="A39" s="9" t="s">
        <v>29</v>
      </c>
      <c r="B39" s="2">
        <f>SUM(C39:G39)</f>
        <v>350</v>
      </c>
      <c r="C39" s="15"/>
      <c r="D39" s="15"/>
      <c r="E39" s="15">
        <v>350</v>
      </c>
      <c r="F39" s="15"/>
      <c r="G39" s="15"/>
      <c r="H39" s="2" t="s">
        <v>44</v>
      </c>
    </row>
    <row r="40" spans="1:8" ht="63">
      <c r="A40" s="5" t="s">
        <v>30</v>
      </c>
      <c r="B40" s="2">
        <f>SUM(C40:G40)</f>
        <v>350</v>
      </c>
      <c r="C40" s="15"/>
      <c r="D40" s="15"/>
      <c r="E40" s="15">
        <v>350</v>
      </c>
      <c r="F40" s="15"/>
      <c r="G40" s="15"/>
      <c r="H40" s="20" t="s">
        <v>41</v>
      </c>
    </row>
    <row r="41" spans="1:8" ht="78.75">
      <c r="A41" s="5" t="s">
        <v>31</v>
      </c>
      <c r="B41" s="2">
        <f>SUM(C41:G41)</f>
        <v>1500</v>
      </c>
      <c r="C41" s="15"/>
      <c r="D41" s="15"/>
      <c r="E41" s="15"/>
      <c r="F41" s="15"/>
      <c r="G41" s="15">
        <v>1500</v>
      </c>
      <c r="H41" s="2" t="s">
        <v>44</v>
      </c>
    </row>
    <row r="42" spans="1:8" ht="31.5">
      <c r="A42" s="5" t="s">
        <v>32</v>
      </c>
      <c r="B42" s="2">
        <f>SUM(C42:G42)</f>
        <v>0</v>
      </c>
      <c r="C42" s="15"/>
      <c r="D42" s="15"/>
      <c r="E42" s="15"/>
      <c r="F42" s="15"/>
      <c r="G42" s="15"/>
      <c r="H42" s="19" t="s">
        <v>41</v>
      </c>
    </row>
    <row r="43" spans="1:8" s="4" customFormat="1" ht="15.75">
      <c r="A43" s="6" t="s">
        <v>12</v>
      </c>
      <c r="B43" s="8">
        <f aca="true" t="shared" si="4" ref="B43:G43">SUM(B39:B42)</f>
        <v>2200</v>
      </c>
      <c r="C43" s="8">
        <f t="shared" si="4"/>
        <v>0</v>
      </c>
      <c r="D43" s="8">
        <f t="shared" si="4"/>
        <v>0</v>
      </c>
      <c r="E43" s="8">
        <f t="shared" si="4"/>
        <v>700</v>
      </c>
      <c r="F43" s="8">
        <f t="shared" si="4"/>
        <v>0</v>
      </c>
      <c r="G43" s="8">
        <f t="shared" si="4"/>
        <v>1500</v>
      </c>
      <c r="H43" s="18"/>
    </row>
    <row r="44" spans="1:8" s="4" customFormat="1" ht="15.75">
      <c r="A44" s="10" t="s">
        <v>33</v>
      </c>
      <c r="B44" s="8">
        <f aca="true" t="shared" si="5" ref="B44:G44">SUM(B16,B22,B37,B43)</f>
        <v>21660</v>
      </c>
      <c r="C44" s="8">
        <f t="shared" si="5"/>
        <v>770</v>
      </c>
      <c r="D44" s="8">
        <f t="shared" si="5"/>
        <v>0</v>
      </c>
      <c r="E44" s="8">
        <f t="shared" si="5"/>
        <v>10480</v>
      </c>
      <c r="F44" s="8">
        <f t="shared" si="5"/>
        <v>6830</v>
      </c>
      <c r="G44" s="8">
        <f t="shared" si="5"/>
        <v>3580</v>
      </c>
      <c r="H44" s="18"/>
    </row>
    <row r="45" spans="1:8" s="4" customFormat="1" ht="15.75">
      <c r="A45" s="11"/>
      <c r="B45" s="12"/>
      <c r="C45" s="12"/>
      <c r="D45" s="12"/>
      <c r="E45" s="12"/>
      <c r="F45" s="12"/>
      <c r="G45" s="12"/>
      <c r="H45" s="13"/>
    </row>
  </sheetData>
  <mergeCells count="12">
    <mergeCell ref="A17:H17"/>
    <mergeCell ref="A23:H23"/>
    <mergeCell ref="A38:H38"/>
    <mergeCell ref="A6:H6"/>
    <mergeCell ref="A7:H7"/>
    <mergeCell ref="A9:A11"/>
    <mergeCell ref="B9:G9"/>
    <mergeCell ref="H9:H11"/>
    <mergeCell ref="C10:G10"/>
    <mergeCell ref="B10:B11"/>
    <mergeCell ref="H27:H30"/>
    <mergeCell ref="A12:H12"/>
  </mergeCells>
  <printOptions/>
  <pageMargins left="0.39" right="0.31" top="0.48" bottom="0.26" header="0.4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NoNanme</cp:lastModifiedBy>
  <cp:lastPrinted>2014-02-04T10:27:24Z</cp:lastPrinted>
  <dcterms:created xsi:type="dcterms:W3CDTF">2014-01-30T12:45:41Z</dcterms:created>
  <dcterms:modified xsi:type="dcterms:W3CDTF">2014-02-04T10:44:11Z</dcterms:modified>
  <cp:category/>
  <cp:version/>
  <cp:contentType/>
  <cp:contentStatus/>
</cp:coreProperties>
</file>