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ервоначальная" sheetId="1" r:id="rId1"/>
  </sheets>
  <definedNames/>
  <calcPr fullCalcOnLoad="1"/>
</workbook>
</file>

<file path=xl/sharedStrings.xml><?xml version="1.0" encoding="utf-8"?>
<sst xmlns="http://schemas.openxmlformats.org/spreadsheetml/2006/main" count="115" uniqueCount="73">
  <si>
    <t>Программа капитального ремонта МКД пропорционально доле МО "Город Гатчина" в праве собственности на общее имущество в МКД на 2014 год</t>
  </si>
  <si>
    <t>№ пп</t>
  </si>
  <si>
    <t>Адрес объекта</t>
  </si>
  <si>
    <t>Вид работ</t>
  </si>
  <si>
    <t>Ед. изм.</t>
  </si>
  <si>
    <t>Кол-во</t>
  </si>
  <si>
    <t>Всего                        руб.</t>
  </si>
  <si>
    <t>в том числе</t>
  </si>
  <si>
    <t>Улица</t>
  </si>
  <si>
    <t>№ дома</t>
  </si>
  <si>
    <t>за счет средств собственника руб.</t>
  </si>
  <si>
    <t>за счет средств бюджета МО "Город Гатчина"  руб.</t>
  </si>
  <si>
    <t>120 Дивизии</t>
  </si>
  <si>
    <t>Установка приборов учета</t>
  </si>
  <si>
    <t>дом</t>
  </si>
  <si>
    <t>25 Октября</t>
  </si>
  <si>
    <t>54 к 2</t>
  </si>
  <si>
    <t>ремонт л/клеток</t>
  </si>
  <si>
    <t>м2</t>
  </si>
  <si>
    <t>7 Армии</t>
  </si>
  <si>
    <t>25/43</t>
  </si>
  <si>
    <t>очистка подвала от мусора</t>
  </si>
  <si>
    <t>ремонт л/клеток п 1,2,3,4</t>
  </si>
  <si>
    <t>Володарского</t>
  </si>
  <si>
    <t>23 а</t>
  </si>
  <si>
    <t>Ремонт отмостки</t>
  </si>
  <si>
    <t>Заводская</t>
  </si>
  <si>
    <t>Утепление внешней стены</t>
  </si>
  <si>
    <t>Зверевой</t>
  </si>
  <si>
    <t>л/клетки</t>
  </si>
  <si>
    <t xml:space="preserve">К. Маркса </t>
  </si>
  <si>
    <t>Ремонт системы ЦО</t>
  </si>
  <si>
    <t>мп</t>
  </si>
  <si>
    <t xml:space="preserve">Киевская </t>
  </si>
  <si>
    <t>4б</t>
  </si>
  <si>
    <t>Киргетова</t>
  </si>
  <si>
    <t>9</t>
  </si>
  <si>
    <t>ремонт отмостки</t>
  </si>
  <si>
    <t>Кныша</t>
  </si>
  <si>
    <t>Константинова</t>
  </si>
  <si>
    <t>1а</t>
  </si>
  <si>
    <t>монтаж узла учета тепловой энергии</t>
  </si>
  <si>
    <t>шт</t>
  </si>
  <si>
    <t>Новоселов</t>
  </si>
  <si>
    <t>ремонт л/клеток,  оконных блоков</t>
  </si>
  <si>
    <t>Подрядчикова</t>
  </si>
  <si>
    <t>1</t>
  </si>
  <si>
    <t>установка светодиодных светильников</t>
  </si>
  <si>
    <t>двери</t>
  </si>
  <si>
    <t>отмостки</t>
  </si>
  <si>
    <t>Рощинская</t>
  </si>
  <si>
    <t>30</t>
  </si>
  <si>
    <t>2а</t>
  </si>
  <si>
    <t>Русинова</t>
  </si>
  <si>
    <t>8</t>
  </si>
  <si>
    <t>замена деревянных оконных блоков и балконных дверей на блоки ПВХ</t>
  </si>
  <si>
    <t>Слепнева</t>
  </si>
  <si>
    <t>21</t>
  </si>
  <si>
    <t>Урицкого</t>
  </si>
  <si>
    <t>монтаж узла  учета тепловой энергии</t>
  </si>
  <si>
    <t>Филиппова</t>
  </si>
  <si>
    <t>Хохлова</t>
  </si>
  <si>
    <t>э/монтажные работы</t>
  </si>
  <si>
    <t>3а</t>
  </si>
  <si>
    <t>ремонт отмостки, площадок перед входом в подъезды и цоколя</t>
  </si>
  <si>
    <t>Чкалова</t>
  </si>
  <si>
    <t>17/2</t>
  </si>
  <si>
    <t>итого</t>
  </si>
  <si>
    <t xml:space="preserve">      администрации МО "Город Гатчина"</t>
  </si>
  <si>
    <t>ремонт вывпусков внутренней канализации</t>
  </si>
  <si>
    <t>от        15 мая  2014 года  № 622</t>
  </si>
  <si>
    <t>Приложение</t>
  </si>
  <si>
    <t>к постановлению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</si>
</sst>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9">
    <font>
      <sz val="10"/>
      <name val="Arial"/>
      <family val="0"/>
    </font>
    <font>
      <sz val="9"/>
      <color indexed="8"/>
      <name val="Times New Roman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1" fontId="6" fillId="2" borderId="3" xfId="0" applyNumberFormat="1" applyFont="1" applyFill="1" applyBorder="1" applyAlignment="1">
      <alignment horizontal="center" vertical="center"/>
    </xf>
    <xf numFmtId="1" fontId="6" fillId="2" borderId="3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1" fontId="6" fillId="2" borderId="5" xfId="0" applyNumberFormat="1" applyFont="1" applyFill="1" applyBorder="1" applyAlignment="1">
      <alignment horizontal="center" vertical="center"/>
    </xf>
    <xf numFmtId="1" fontId="7" fillId="2" borderId="5" xfId="0" applyNumberFormat="1" applyFont="1" applyFill="1" applyBorder="1" applyAlignment="1">
      <alignment horizontal="center" vertical="center"/>
    </xf>
    <xf numFmtId="1" fontId="7" fillId="2" borderId="6" xfId="0" applyNumberFormat="1" applyFont="1" applyFill="1" applyBorder="1" applyAlignment="1">
      <alignment horizontal="center" vertical="center"/>
    </xf>
    <xf numFmtId="1" fontId="5" fillId="2" borderId="7" xfId="0" applyNumberFormat="1" applyFont="1" applyFill="1" applyBorder="1" applyAlignment="1">
      <alignment horizontal="center" vertical="center" wrapText="1"/>
    </xf>
    <xf numFmtId="1" fontId="6" fillId="2" borderId="8" xfId="0" applyNumberFormat="1" applyFont="1" applyFill="1" applyBorder="1" applyAlignment="1">
      <alignment horizontal="center" vertical="center"/>
    </xf>
    <xf numFmtId="1" fontId="6" fillId="2" borderId="8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1" fontId="6" fillId="2" borderId="9" xfId="0" applyNumberFormat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1" fontId="6" fillId="2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left" vertical="center" wrapText="1"/>
    </xf>
    <xf numFmtId="1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49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/>
    </xf>
    <xf numFmtId="49" fontId="6" fillId="0" borderId="3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center"/>
    </xf>
    <xf numFmtId="49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/>
    </xf>
    <xf numFmtId="1" fontId="6" fillId="0" borderId="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" fontId="5" fillId="2" borderId="19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1" fontId="5" fillId="2" borderId="19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5" fillId="2" borderId="20" xfId="0" applyNumberFormat="1" applyFont="1" applyFill="1" applyBorder="1" applyAlignment="1">
      <alignment horizontal="center" vertical="center" wrapText="1"/>
    </xf>
    <xf numFmtId="1" fontId="5" fillId="2" borderId="2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workbookViewId="0" topLeftCell="A31">
      <selection activeCell="A1" sqref="A1:I36"/>
    </sheetView>
  </sheetViews>
  <sheetFormatPr defaultColWidth="9.140625" defaultRowHeight="12.75"/>
  <cols>
    <col min="1" max="1" width="4.00390625" style="0" customWidth="1"/>
    <col min="2" max="2" width="14.421875" style="0" customWidth="1"/>
    <col min="3" max="3" width="6.7109375" style="0" customWidth="1"/>
    <col min="4" max="4" width="21.140625" style="0" customWidth="1"/>
    <col min="5" max="5" width="6.7109375" style="0" customWidth="1"/>
    <col min="6" max="6" width="6.57421875" style="0" customWidth="1"/>
    <col min="7" max="7" width="9.00390625" style="0" customWidth="1"/>
  </cols>
  <sheetData>
    <row r="1" spans="1:9" ht="15.75">
      <c r="A1" s="1"/>
      <c r="B1" s="2"/>
      <c r="C1" s="2"/>
      <c r="D1" s="3"/>
      <c r="E1" s="2"/>
      <c r="F1" s="2"/>
      <c r="G1" s="70" t="s">
        <v>71</v>
      </c>
      <c r="H1" s="70"/>
      <c r="I1" s="70"/>
    </row>
    <row r="2" spans="1:9" ht="15.75">
      <c r="A2" s="1"/>
      <c r="B2" s="2"/>
      <c r="C2" s="2"/>
      <c r="D2" s="3"/>
      <c r="E2" s="2"/>
      <c r="F2" s="48"/>
      <c r="G2" s="71" t="s">
        <v>72</v>
      </c>
      <c r="H2" s="71"/>
      <c r="I2" s="71"/>
    </row>
    <row r="3" spans="1:10" ht="13.5">
      <c r="A3" s="1"/>
      <c r="B3" s="2"/>
      <c r="C3" s="2"/>
      <c r="D3" s="3"/>
      <c r="E3" s="72" t="s">
        <v>68</v>
      </c>
      <c r="F3" s="73"/>
      <c r="G3" s="73"/>
      <c r="H3" s="73"/>
      <c r="I3" s="73"/>
      <c r="J3" s="49"/>
    </row>
    <row r="4" spans="1:9" ht="15.75">
      <c r="A4" s="1"/>
      <c r="B4" s="2"/>
      <c r="C4" s="2"/>
      <c r="D4" s="3"/>
      <c r="E4" s="2"/>
      <c r="F4" s="53" t="s">
        <v>70</v>
      </c>
      <c r="G4" s="52"/>
      <c r="H4" s="52"/>
      <c r="I4" s="52"/>
    </row>
    <row r="5" spans="1:9" ht="15.75">
      <c r="A5" s="1"/>
      <c r="B5" s="2"/>
      <c r="C5" s="2"/>
      <c r="D5" s="3"/>
      <c r="E5" s="2"/>
      <c r="F5" s="2"/>
      <c r="G5" s="4"/>
      <c r="H5" s="4"/>
      <c r="I5" s="4"/>
    </row>
    <row r="6" spans="1:9" ht="48" customHeight="1" thickBot="1">
      <c r="A6" s="57" t="s">
        <v>0</v>
      </c>
      <c r="B6" s="57"/>
      <c r="C6" s="57"/>
      <c r="D6" s="57"/>
      <c r="E6" s="57"/>
      <c r="F6" s="57"/>
      <c r="G6" s="57"/>
      <c r="H6" s="57"/>
      <c r="I6" s="57"/>
    </row>
    <row r="7" spans="1:9" ht="12.75">
      <c r="A7" s="58" t="s">
        <v>1</v>
      </c>
      <c r="B7" s="60" t="s">
        <v>2</v>
      </c>
      <c r="C7" s="61"/>
      <c r="D7" s="62" t="s">
        <v>3</v>
      </c>
      <c r="E7" s="62" t="s">
        <v>4</v>
      </c>
      <c r="F7" s="64" t="s">
        <v>5</v>
      </c>
      <c r="G7" s="66" t="s">
        <v>6</v>
      </c>
      <c r="H7" s="68" t="s">
        <v>7</v>
      </c>
      <c r="I7" s="69"/>
    </row>
    <row r="8" spans="1:9" ht="73.5">
      <c r="A8" s="59"/>
      <c r="B8" s="5" t="s">
        <v>8</v>
      </c>
      <c r="C8" s="6" t="s">
        <v>9</v>
      </c>
      <c r="D8" s="63"/>
      <c r="E8" s="63"/>
      <c r="F8" s="65"/>
      <c r="G8" s="67"/>
      <c r="H8" s="7" t="s">
        <v>10</v>
      </c>
      <c r="I8" s="20" t="s">
        <v>11</v>
      </c>
    </row>
    <row r="9" spans="1:9" ht="23.25" customHeight="1">
      <c r="A9" s="27">
        <v>1</v>
      </c>
      <c r="B9" s="28" t="s">
        <v>12</v>
      </c>
      <c r="C9" s="29">
        <v>1</v>
      </c>
      <c r="D9" s="30" t="s">
        <v>13</v>
      </c>
      <c r="E9" s="31" t="s">
        <v>14</v>
      </c>
      <c r="F9" s="32">
        <v>1</v>
      </c>
      <c r="G9" s="9">
        <v>454563</v>
      </c>
      <c r="H9" s="9">
        <f>G9-I9</f>
        <v>410289</v>
      </c>
      <c r="I9" s="21">
        <v>44274</v>
      </c>
    </row>
    <row r="10" spans="1:9" ht="24.75" customHeight="1">
      <c r="A10" s="27">
        <v>2</v>
      </c>
      <c r="B10" s="33" t="s">
        <v>15</v>
      </c>
      <c r="C10" s="29" t="s">
        <v>16</v>
      </c>
      <c r="D10" s="34" t="s">
        <v>17</v>
      </c>
      <c r="E10" s="31" t="s">
        <v>18</v>
      </c>
      <c r="F10" s="35">
        <v>2025</v>
      </c>
      <c r="G10" s="11">
        <v>303708</v>
      </c>
      <c r="H10" s="10">
        <v>293412</v>
      </c>
      <c r="I10" s="22">
        <v>10296</v>
      </c>
    </row>
    <row r="11" spans="1:9" ht="27" customHeight="1">
      <c r="A11" s="54">
        <v>3</v>
      </c>
      <c r="B11" s="36" t="s">
        <v>19</v>
      </c>
      <c r="C11" s="37" t="s">
        <v>20</v>
      </c>
      <c r="D11" s="34" t="s">
        <v>21</v>
      </c>
      <c r="E11" s="31" t="s">
        <v>14</v>
      </c>
      <c r="F11" s="35">
        <v>1</v>
      </c>
      <c r="G11" s="8">
        <v>88076</v>
      </c>
      <c r="H11" s="10">
        <f>G11-I11</f>
        <v>78009</v>
      </c>
      <c r="I11" s="22">
        <v>10067</v>
      </c>
    </row>
    <row r="12" spans="1:9" ht="27.75" customHeight="1">
      <c r="A12" s="55"/>
      <c r="B12" s="36" t="s">
        <v>19</v>
      </c>
      <c r="C12" s="37" t="s">
        <v>20</v>
      </c>
      <c r="D12" s="34" t="s">
        <v>22</v>
      </c>
      <c r="E12" s="31" t="s">
        <v>18</v>
      </c>
      <c r="F12" s="29">
        <v>1101</v>
      </c>
      <c r="G12" s="8">
        <v>638052</v>
      </c>
      <c r="H12" s="10">
        <f>G12-I12</f>
        <v>565123</v>
      </c>
      <c r="I12" s="22">
        <v>72929</v>
      </c>
    </row>
    <row r="13" spans="1:9" ht="25.5" customHeight="1">
      <c r="A13" s="27">
        <v>4</v>
      </c>
      <c r="B13" s="34" t="s">
        <v>23</v>
      </c>
      <c r="C13" s="29" t="s">
        <v>24</v>
      </c>
      <c r="D13" s="34" t="s">
        <v>25</v>
      </c>
      <c r="E13" s="29" t="s">
        <v>18</v>
      </c>
      <c r="F13" s="35">
        <v>163</v>
      </c>
      <c r="G13" s="10">
        <v>162803</v>
      </c>
      <c r="H13" s="9">
        <v>153719</v>
      </c>
      <c r="I13" s="22">
        <v>9084</v>
      </c>
    </row>
    <row r="14" spans="1:9" ht="21.75" customHeight="1">
      <c r="A14" s="27">
        <v>5</v>
      </c>
      <c r="B14" s="28" t="s">
        <v>26</v>
      </c>
      <c r="C14" s="29">
        <v>3</v>
      </c>
      <c r="D14" s="34" t="s">
        <v>27</v>
      </c>
      <c r="E14" s="31" t="s">
        <v>18</v>
      </c>
      <c r="F14" s="35">
        <v>176.5</v>
      </c>
      <c r="G14" s="10">
        <v>555444</v>
      </c>
      <c r="H14" s="10">
        <v>484125</v>
      </c>
      <c r="I14" s="22">
        <v>71319</v>
      </c>
    </row>
    <row r="15" spans="1:9" ht="32.25" customHeight="1">
      <c r="A15" s="27">
        <v>6</v>
      </c>
      <c r="B15" s="28" t="s">
        <v>28</v>
      </c>
      <c r="C15" s="29">
        <v>20</v>
      </c>
      <c r="D15" s="34" t="s">
        <v>29</v>
      </c>
      <c r="E15" s="31" t="s">
        <v>18</v>
      </c>
      <c r="F15" s="35">
        <v>1809</v>
      </c>
      <c r="G15" s="10">
        <v>764105</v>
      </c>
      <c r="H15" s="10">
        <f>G15-I15</f>
        <v>651858</v>
      </c>
      <c r="I15" s="22">
        <v>112247</v>
      </c>
    </row>
    <row r="16" spans="1:9" ht="28.5" customHeight="1">
      <c r="A16" s="27">
        <v>7</v>
      </c>
      <c r="B16" s="38" t="s">
        <v>30</v>
      </c>
      <c r="C16" s="31">
        <v>66</v>
      </c>
      <c r="D16" s="30" t="s">
        <v>31</v>
      </c>
      <c r="E16" s="31" t="s">
        <v>32</v>
      </c>
      <c r="F16" s="32">
        <v>476</v>
      </c>
      <c r="G16" s="9">
        <v>765565</v>
      </c>
      <c r="H16" s="9">
        <v>554520</v>
      </c>
      <c r="I16" s="21">
        <f>G16-H16</f>
        <v>211045</v>
      </c>
    </row>
    <row r="17" spans="1:9" ht="38.25" customHeight="1">
      <c r="A17" s="27">
        <v>8</v>
      </c>
      <c r="B17" s="28" t="s">
        <v>33</v>
      </c>
      <c r="C17" s="29" t="s">
        <v>34</v>
      </c>
      <c r="D17" s="34" t="s">
        <v>69</v>
      </c>
      <c r="E17" s="29" t="s">
        <v>14</v>
      </c>
      <c r="F17" s="35">
        <v>1</v>
      </c>
      <c r="G17" s="10">
        <v>43741</v>
      </c>
      <c r="H17" s="10">
        <v>33755</v>
      </c>
      <c r="I17" s="22">
        <v>9986</v>
      </c>
    </row>
    <row r="18" spans="1:18" ht="23.25" customHeight="1">
      <c r="A18" s="27">
        <v>9</v>
      </c>
      <c r="B18" s="36" t="s">
        <v>35</v>
      </c>
      <c r="C18" s="37" t="s">
        <v>36</v>
      </c>
      <c r="D18" s="34" t="s">
        <v>37</v>
      </c>
      <c r="E18" s="31" t="s">
        <v>18</v>
      </c>
      <c r="F18" s="35">
        <v>183.2</v>
      </c>
      <c r="G18" s="8">
        <v>396273</v>
      </c>
      <c r="H18" s="10">
        <f>G18-I18</f>
        <v>308023</v>
      </c>
      <c r="I18" s="22">
        <v>88250</v>
      </c>
      <c r="L18" s="51"/>
      <c r="M18" s="51"/>
      <c r="N18" s="51"/>
      <c r="O18" s="51"/>
      <c r="P18" s="51"/>
      <c r="Q18" s="51"/>
      <c r="R18" s="51"/>
    </row>
    <row r="19" spans="1:18" ht="24" customHeight="1">
      <c r="A19" s="27">
        <v>10</v>
      </c>
      <c r="B19" s="28" t="s">
        <v>38</v>
      </c>
      <c r="C19" s="29">
        <v>2</v>
      </c>
      <c r="D19" s="34" t="s">
        <v>17</v>
      </c>
      <c r="E19" s="31" t="s">
        <v>18</v>
      </c>
      <c r="F19" s="35">
        <v>438</v>
      </c>
      <c r="G19" s="10">
        <v>192620</v>
      </c>
      <c r="H19" s="10">
        <v>153597</v>
      </c>
      <c r="I19" s="22">
        <f>G19-H19</f>
        <v>39023</v>
      </c>
      <c r="L19" s="51"/>
      <c r="M19" s="51"/>
      <c r="N19" s="51"/>
      <c r="O19" s="51"/>
      <c r="P19" s="51"/>
      <c r="Q19" s="51"/>
      <c r="R19" s="51"/>
    </row>
    <row r="20" spans="1:18" ht="34.5" customHeight="1">
      <c r="A20" s="27">
        <v>11</v>
      </c>
      <c r="B20" s="28" t="s">
        <v>39</v>
      </c>
      <c r="C20" s="29" t="s">
        <v>40</v>
      </c>
      <c r="D20" s="34" t="s">
        <v>41</v>
      </c>
      <c r="E20" s="31" t="s">
        <v>42</v>
      </c>
      <c r="F20" s="35">
        <v>1</v>
      </c>
      <c r="G20" s="10">
        <v>278197</v>
      </c>
      <c r="H20" s="10">
        <f>G20-I20</f>
        <v>258779</v>
      </c>
      <c r="I20" s="22">
        <v>19418</v>
      </c>
      <c r="L20" s="51"/>
      <c r="M20" s="51"/>
      <c r="N20" s="51"/>
      <c r="O20" s="51"/>
      <c r="P20" s="51"/>
      <c r="Q20" s="51"/>
      <c r="R20" s="51"/>
    </row>
    <row r="21" spans="1:18" ht="36" customHeight="1">
      <c r="A21" s="27">
        <v>12</v>
      </c>
      <c r="B21" s="28" t="s">
        <v>43</v>
      </c>
      <c r="C21" s="29">
        <v>5</v>
      </c>
      <c r="D21" s="34" t="s">
        <v>44</v>
      </c>
      <c r="E21" s="31" t="s">
        <v>18</v>
      </c>
      <c r="F21" s="39">
        <v>1393</v>
      </c>
      <c r="G21" s="10">
        <v>701325</v>
      </c>
      <c r="H21" s="10">
        <v>661209</v>
      </c>
      <c r="I21" s="22">
        <v>40116</v>
      </c>
      <c r="L21" s="51"/>
      <c r="M21" s="51"/>
      <c r="N21" s="51"/>
      <c r="O21" s="51"/>
      <c r="P21" s="51"/>
      <c r="Q21" s="51"/>
      <c r="R21" s="51"/>
    </row>
    <row r="22" spans="1:18" ht="42" customHeight="1">
      <c r="A22" s="54">
        <v>13</v>
      </c>
      <c r="B22" s="36" t="s">
        <v>45</v>
      </c>
      <c r="C22" s="37" t="s">
        <v>46</v>
      </c>
      <c r="D22" s="34" t="s">
        <v>47</v>
      </c>
      <c r="E22" s="29" t="s">
        <v>42</v>
      </c>
      <c r="F22" s="29">
        <v>28</v>
      </c>
      <c r="G22" s="8">
        <v>58284</v>
      </c>
      <c r="H22" s="10">
        <v>55370</v>
      </c>
      <c r="I22" s="22">
        <v>2914</v>
      </c>
      <c r="L22" s="51"/>
      <c r="M22" s="51"/>
      <c r="N22" s="51"/>
      <c r="O22" s="51"/>
      <c r="P22" s="51"/>
      <c r="Q22" s="51"/>
      <c r="R22" s="51"/>
    </row>
    <row r="23" spans="1:9" ht="30" customHeight="1">
      <c r="A23" s="56"/>
      <c r="B23" s="40" t="s">
        <v>45</v>
      </c>
      <c r="C23" s="41" t="s">
        <v>46</v>
      </c>
      <c r="D23" s="34" t="s">
        <v>48</v>
      </c>
      <c r="E23" s="29" t="s">
        <v>42</v>
      </c>
      <c r="F23" s="35">
        <v>4</v>
      </c>
      <c r="G23" s="12">
        <v>53483</v>
      </c>
      <c r="H23" s="10">
        <f>G23-I23</f>
        <v>50809</v>
      </c>
      <c r="I23" s="22">
        <v>2674</v>
      </c>
    </row>
    <row r="24" spans="1:9" ht="28.5" customHeight="1">
      <c r="A24" s="55"/>
      <c r="B24" s="40" t="s">
        <v>45</v>
      </c>
      <c r="C24" s="41" t="s">
        <v>46</v>
      </c>
      <c r="D24" s="34" t="s">
        <v>49</v>
      </c>
      <c r="E24" s="31" t="s">
        <v>18</v>
      </c>
      <c r="F24" s="35">
        <v>330</v>
      </c>
      <c r="G24" s="12">
        <v>345038</v>
      </c>
      <c r="H24" s="10">
        <f>G24-I24</f>
        <v>327786</v>
      </c>
      <c r="I24" s="22">
        <v>17252</v>
      </c>
    </row>
    <row r="25" spans="1:9" ht="22.5" customHeight="1">
      <c r="A25" s="27">
        <v>14</v>
      </c>
      <c r="B25" s="40" t="s">
        <v>50</v>
      </c>
      <c r="C25" s="41" t="s">
        <v>51</v>
      </c>
      <c r="D25" s="34" t="s">
        <v>37</v>
      </c>
      <c r="E25" s="31" t="s">
        <v>18</v>
      </c>
      <c r="F25" s="35">
        <v>89.6</v>
      </c>
      <c r="G25" s="12">
        <v>76854</v>
      </c>
      <c r="H25" s="10">
        <f>G25-I25</f>
        <v>62751</v>
      </c>
      <c r="I25" s="22">
        <v>14103</v>
      </c>
    </row>
    <row r="26" spans="1:9" ht="21.75" customHeight="1">
      <c r="A26" s="27">
        <v>15</v>
      </c>
      <c r="B26" s="36" t="s">
        <v>50</v>
      </c>
      <c r="C26" s="37" t="s">
        <v>52</v>
      </c>
      <c r="D26" s="34" t="s">
        <v>37</v>
      </c>
      <c r="E26" s="31" t="s">
        <v>18</v>
      </c>
      <c r="F26" s="35">
        <v>136</v>
      </c>
      <c r="G26" s="8">
        <v>295125</v>
      </c>
      <c r="H26" s="10">
        <f>G26-I26</f>
        <v>270364</v>
      </c>
      <c r="I26" s="22">
        <v>24761</v>
      </c>
    </row>
    <row r="27" spans="1:9" ht="25.5" customHeight="1">
      <c r="A27" s="54">
        <v>16</v>
      </c>
      <c r="B27" s="36" t="s">
        <v>53</v>
      </c>
      <c r="C27" s="37" t="s">
        <v>54</v>
      </c>
      <c r="D27" s="34" t="s">
        <v>17</v>
      </c>
      <c r="E27" s="31" t="s">
        <v>18</v>
      </c>
      <c r="F27" s="35">
        <v>294</v>
      </c>
      <c r="G27" s="8">
        <v>124543</v>
      </c>
      <c r="H27" s="10">
        <v>116461</v>
      </c>
      <c r="I27" s="22">
        <v>8082</v>
      </c>
    </row>
    <row r="28" spans="1:9" ht="51.75" customHeight="1">
      <c r="A28" s="55"/>
      <c r="B28" s="36" t="s">
        <v>53</v>
      </c>
      <c r="C28" s="37" t="s">
        <v>54</v>
      </c>
      <c r="D28" s="34" t="s">
        <v>55</v>
      </c>
      <c r="E28" s="29" t="s">
        <v>42</v>
      </c>
      <c r="F28" s="35">
        <v>4</v>
      </c>
      <c r="G28" s="8">
        <v>57810</v>
      </c>
      <c r="H28" s="10">
        <v>54059</v>
      </c>
      <c r="I28" s="22">
        <v>3751</v>
      </c>
    </row>
    <row r="29" spans="1:9" ht="25.5" customHeight="1">
      <c r="A29" s="27">
        <v>17</v>
      </c>
      <c r="B29" s="36" t="s">
        <v>56</v>
      </c>
      <c r="C29" s="37" t="s">
        <v>57</v>
      </c>
      <c r="D29" s="34" t="s">
        <v>17</v>
      </c>
      <c r="E29" s="31" t="s">
        <v>18</v>
      </c>
      <c r="F29" s="35">
        <v>1854</v>
      </c>
      <c r="G29" s="8">
        <v>788033</v>
      </c>
      <c r="H29" s="10">
        <f>G29-I29</f>
        <v>679600</v>
      </c>
      <c r="I29" s="22">
        <v>108433</v>
      </c>
    </row>
    <row r="30" spans="1:9" ht="34.5" customHeight="1">
      <c r="A30" s="27">
        <v>18</v>
      </c>
      <c r="B30" s="36" t="s">
        <v>58</v>
      </c>
      <c r="C30" s="29">
        <v>35</v>
      </c>
      <c r="D30" s="34" t="s">
        <v>59</v>
      </c>
      <c r="E30" s="29" t="s">
        <v>42</v>
      </c>
      <c r="F30" s="29">
        <v>1</v>
      </c>
      <c r="G30" s="8">
        <v>448219</v>
      </c>
      <c r="H30" s="8">
        <f>G30-I30</f>
        <v>302817</v>
      </c>
      <c r="I30" s="23">
        <v>145402</v>
      </c>
    </row>
    <row r="31" spans="1:9" ht="31.5" customHeight="1">
      <c r="A31" s="27">
        <v>19</v>
      </c>
      <c r="B31" s="28" t="s">
        <v>60</v>
      </c>
      <c r="C31" s="29">
        <v>3</v>
      </c>
      <c r="D31" s="34" t="s">
        <v>47</v>
      </c>
      <c r="E31" s="29" t="s">
        <v>42</v>
      </c>
      <c r="F31" s="35">
        <v>28</v>
      </c>
      <c r="G31" s="10">
        <v>58093</v>
      </c>
      <c r="H31" s="10">
        <v>54514</v>
      </c>
      <c r="I31" s="22">
        <v>3579</v>
      </c>
    </row>
    <row r="32" spans="1:9" ht="21" customHeight="1">
      <c r="A32" s="27">
        <v>20</v>
      </c>
      <c r="B32" s="28" t="s">
        <v>61</v>
      </c>
      <c r="C32" s="29">
        <v>15</v>
      </c>
      <c r="D32" s="34" t="s">
        <v>17</v>
      </c>
      <c r="E32" s="31" t="s">
        <v>18</v>
      </c>
      <c r="F32" s="35">
        <v>1984</v>
      </c>
      <c r="G32" s="10">
        <v>589983</v>
      </c>
      <c r="H32" s="10">
        <f>G32-I32</f>
        <v>524731</v>
      </c>
      <c r="I32" s="22">
        <v>65252</v>
      </c>
    </row>
    <row r="33" spans="1:9" ht="24" customHeight="1">
      <c r="A33" s="27">
        <v>21</v>
      </c>
      <c r="B33" s="36" t="s">
        <v>61</v>
      </c>
      <c r="C33" s="29">
        <v>17</v>
      </c>
      <c r="D33" s="34" t="s">
        <v>62</v>
      </c>
      <c r="E33" s="29" t="s">
        <v>14</v>
      </c>
      <c r="F33" s="35">
        <v>1</v>
      </c>
      <c r="G33" s="8">
        <v>408474</v>
      </c>
      <c r="H33" s="10">
        <v>356434</v>
      </c>
      <c r="I33" s="22">
        <v>52040</v>
      </c>
    </row>
    <row r="34" spans="1:9" ht="48" customHeight="1">
      <c r="A34" s="27">
        <v>22</v>
      </c>
      <c r="B34" s="28" t="s">
        <v>61</v>
      </c>
      <c r="C34" s="29" t="s">
        <v>63</v>
      </c>
      <c r="D34" s="39" t="s">
        <v>64</v>
      </c>
      <c r="E34" s="31" t="s">
        <v>18</v>
      </c>
      <c r="F34" s="35">
        <v>178</v>
      </c>
      <c r="G34" s="10">
        <v>373733</v>
      </c>
      <c r="H34" s="10">
        <f>G34-I34</f>
        <v>305601</v>
      </c>
      <c r="I34" s="22">
        <v>68132</v>
      </c>
    </row>
    <row r="35" spans="1:9" ht="30" customHeight="1" thickBot="1">
      <c r="A35" s="42">
        <v>23</v>
      </c>
      <c r="B35" s="43" t="s">
        <v>65</v>
      </c>
      <c r="C35" s="44" t="s">
        <v>66</v>
      </c>
      <c r="D35" s="45" t="s">
        <v>37</v>
      </c>
      <c r="E35" s="46" t="s">
        <v>18</v>
      </c>
      <c r="F35" s="47">
        <v>166</v>
      </c>
      <c r="G35" s="25">
        <v>184941</v>
      </c>
      <c r="H35" s="24">
        <f>G35-I35</f>
        <v>153113</v>
      </c>
      <c r="I35" s="26">
        <v>31828</v>
      </c>
    </row>
    <row r="36" spans="1:9" ht="36" customHeight="1" thickBot="1">
      <c r="A36" s="13"/>
      <c r="B36" s="14"/>
      <c r="C36" s="15"/>
      <c r="D36" s="16" t="s">
        <v>67</v>
      </c>
      <c r="E36" s="15"/>
      <c r="F36" s="17"/>
      <c r="G36" s="18">
        <f>SUM(G9:G35)</f>
        <v>9207085</v>
      </c>
      <c r="H36" s="18">
        <f>SUM(H9:H35)</f>
        <v>7920828</v>
      </c>
      <c r="I36" s="19">
        <f>SUM(I9:I35)</f>
        <v>1286257</v>
      </c>
    </row>
    <row r="39" ht="12.75">
      <c r="H39" s="50"/>
    </row>
  </sheetData>
  <mergeCells count="15">
    <mergeCell ref="G1:I1"/>
    <mergeCell ref="G2:I2"/>
    <mergeCell ref="E3:I3"/>
    <mergeCell ref="A27:A28"/>
    <mergeCell ref="A6:I6"/>
    <mergeCell ref="A7:A8"/>
    <mergeCell ref="B7:C7"/>
    <mergeCell ref="D7:D8"/>
    <mergeCell ref="E7:E8"/>
    <mergeCell ref="F7:F8"/>
    <mergeCell ref="G7:G8"/>
    <mergeCell ref="H7:I7"/>
    <mergeCell ref="F4:I4"/>
    <mergeCell ref="A11:A12"/>
    <mergeCell ref="A22:A2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Гриб А.М.</cp:lastModifiedBy>
  <cp:lastPrinted>2014-05-15T15:03:56Z</cp:lastPrinted>
  <dcterms:created xsi:type="dcterms:W3CDTF">1996-10-08T23:32:33Z</dcterms:created>
  <dcterms:modified xsi:type="dcterms:W3CDTF">2014-05-15T15:04:19Z</dcterms:modified>
  <cp:category/>
  <cp:version/>
  <cp:contentType/>
  <cp:contentStatus/>
</cp:coreProperties>
</file>