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<sst xmlns="http://schemas.openxmlformats.org/spreadsheetml/2006/main" count="68" uniqueCount="53">
  <si>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>Приложение 3</t>
  </si>
  <si>
    <t>Перечень</t>
  </si>
  <si>
    <t>автомобильных дорог общего пользования, находящихся в мунициплаьной собственности МО "Город Гатчина", подлежащих ремонту в 2012 году</t>
  </si>
  <si>
    <t>№ п/п</t>
  </si>
  <si>
    <t>Адрес производства работ</t>
  </si>
  <si>
    <t xml:space="preserve">Вид работ </t>
  </si>
  <si>
    <t>Площадь ремонта кв.м.</t>
  </si>
  <si>
    <t>ВСЕГО :</t>
  </si>
  <si>
    <t>в том числе:</t>
  </si>
  <si>
    <t>за счет субсидий из  областного  бюджета справочно*</t>
  </si>
  <si>
    <t>1</t>
  </si>
  <si>
    <t>ул Радищева  (от пр. 25 Октября до ул. Чехова)</t>
  </si>
  <si>
    <t>Ремонт</t>
  </si>
  <si>
    <t>2</t>
  </si>
  <si>
    <t>Итого п.п. 1-2</t>
  </si>
  <si>
    <t>3</t>
  </si>
  <si>
    <t>пер. Революционный</t>
  </si>
  <si>
    <t>4</t>
  </si>
  <si>
    <t>ул. Красная</t>
  </si>
  <si>
    <t>ул. Л.Шмидта</t>
  </si>
  <si>
    <t>5</t>
  </si>
  <si>
    <t>Бельгийский переулок</t>
  </si>
  <si>
    <t>ул. Песочная</t>
  </si>
  <si>
    <t>пер. Средний</t>
  </si>
  <si>
    <t>ул. Колхозная</t>
  </si>
  <si>
    <t>ул. Герцена</t>
  </si>
  <si>
    <t>пер. Вокзальный</t>
  </si>
  <si>
    <t>ул. Вокзальная</t>
  </si>
  <si>
    <t>ВСЕГО</t>
  </si>
  <si>
    <t>Объем финансирования в 2012 году за счет средств: ( тыс. рублей)</t>
  </si>
  <si>
    <t>к долгосрочной целевой программе "Капитальный ремонт и ремонт автомобильных дорог общего пользования, находящихся в муниципальной собственности МО "Город Гатчина" на период с 2011 по 2012 годы" от 11 мая 2012года № 588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</si>
  <si>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</si>
  <si>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</si>
  <si>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</si>
  <si>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</si>
  <si>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</si>
  <si>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</si>
  <si>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</si>
  <si>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</si>
  <si>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</si>
  <si>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</si>
  <si>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</si>
  <si>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ул.Н. Федоровой (частично)</t>
  </si>
  <si>
    <t>пр. 25 Октября (выборочно)</t>
  </si>
  <si>
    <t>ул.генерала Кныша</t>
  </si>
  <si>
    <t>ул.Лермонтова (частично)</t>
  </si>
  <si>
    <t>ул. авиатриссы Зверевой</t>
  </si>
  <si>
    <t>19</t>
  </si>
  <si>
    <t>Резерв</t>
  </si>
  <si>
    <t xml:space="preserve"> за счет местного бюджета</t>
  </si>
  <si>
    <t>Кроме того</t>
  </si>
  <si>
    <t>за счет средств Резервного фонда Правительства ЛО  на мероприятия к Дню образования ЛО  справочно*</t>
  </si>
  <si>
    <t>в редакции постановления  администрации МО "Город Гатчина" от   03 октября 2012 года № 1589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</si>
</sst>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0.0"/>
    <numFmt numFmtId="183" formatCode="#,##0.0"/>
    <numFmt numFmtId="184" formatCode="0.000000"/>
    <numFmt numFmtId="185" formatCode="0.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"/>
    <numFmt numFmtId="192" formatCode="#,##0.00000"/>
  </numFmts>
  <fonts count="15">
    <font>
      <sz val="10"/>
      <name val="Arial"/>
      <family val="0"/>
    </font>
    <font>
      <sz val="8"/>
      <name val="Times New Roman Cyr"/>
      <family val="1"/>
    </font>
    <font>
      <sz val="14"/>
      <name val="Times New Roman Cyr"/>
      <family val="1"/>
    </font>
    <font>
      <sz val="11"/>
      <name val="Times New Roman Cyr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1" fontId="2" fillId="2" borderId="0" xfId="0" applyNumberFormat="1" applyFont="1" applyFill="1" applyAlignment="1">
      <alignment vertical="center"/>
    </xf>
    <xf numFmtId="181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1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left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80" fontId="8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82" fontId="8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left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83" fontId="8" fillId="2" borderId="2" xfId="0" applyNumberFormat="1" applyFont="1" applyFill="1" applyBorder="1" applyAlignment="1">
      <alignment horizontal="center" vertical="center" wrapText="1"/>
    </xf>
    <xf numFmtId="186" fontId="8" fillId="2" borderId="2" xfId="0" applyNumberFormat="1" applyFont="1" applyFill="1" applyBorder="1" applyAlignment="1">
      <alignment horizontal="center" vertical="center" wrapText="1"/>
    </xf>
    <xf numFmtId="181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80" fontId="8" fillId="2" borderId="7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180" fontId="9" fillId="2" borderId="7" xfId="0" applyNumberFormat="1" applyFont="1" applyFill="1" applyBorder="1" applyAlignment="1">
      <alignment horizontal="center" vertical="center" wrapText="1"/>
    </xf>
    <xf numFmtId="180" fontId="8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1" fontId="3" fillId="2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justify"/>
    </xf>
    <xf numFmtId="181" fontId="7" fillId="0" borderId="6" xfId="0" applyNumberFormat="1" applyFont="1" applyFill="1" applyBorder="1" applyAlignment="1">
      <alignment horizontal="left" vertical="center"/>
    </xf>
    <xf numFmtId="181" fontId="7" fillId="0" borderId="8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186" fontId="9" fillId="2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82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top" wrapText="1"/>
    </xf>
    <xf numFmtId="2" fontId="8" fillId="2" borderId="13" xfId="0" applyNumberFormat="1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183" fontId="8" fillId="2" borderId="1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top" wrapText="1"/>
    </xf>
    <xf numFmtId="2" fontId="14" fillId="2" borderId="16" xfId="0" applyNumberFormat="1" applyFont="1" applyFill="1" applyBorder="1" applyAlignment="1">
      <alignment horizontal="center" vertical="center" wrapText="1"/>
    </xf>
    <xf numFmtId="3" fontId="14" fillId="2" borderId="16" xfId="0" applyNumberFormat="1" applyFont="1" applyFill="1" applyBorder="1" applyAlignment="1">
      <alignment horizontal="center" vertical="center" wrapText="1"/>
    </xf>
    <xf numFmtId="4" fontId="14" fillId="2" borderId="16" xfId="0" applyNumberFormat="1" applyFont="1" applyFill="1" applyBorder="1" applyAlignment="1">
      <alignment horizontal="center" vertical="center" wrapText="1"/>
    </xf>
    <xf numFmtId="180" fontId="13" fillId="0" borderId="16" xfId="0" applyNumberFormat="1" applyFont="1" applyBorder="1" applyAlignment="1">
      <alignment horizontal="justify"/>
    </xf>
    <xf numFmtId="4" fontId="14" fillId="0" borderId="17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81" fontId="8" fillId="0" borderId="0" xfId="0" applyNumberFormat="1" applyFont="1" applyAlignment="1">
      <alignment horizontal="right" vertical="center" wrapText="1"/>
    </xf>
    <xf numFmtId="181" fontId="3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181" fontId="3" fillId="2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0" fontId="7" fillId="2" borderId="21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81" fontId="7" fillId="0" borderId="7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81" fontId="7" fillId="0" borderId="13" xfId="0" applyNumberFormat="1" applyFont="1" applyFill="1" applyBorder="1" applyAlignment="1">
      <alignment horizontal="center" vertical="center" wrapText="1"/>
    </xf>
    <xf numFmtId="181" fontId="7" fillId="0" borderId="30" xfId="0" applyNumberFormat="1" applyFont="1" applyFill="1" applyBorder="1" applyAlignment="1">
      <alignment horizontal="center" vertical="center" wrapText="1"/>
    </xf>
    <xf numFmtId="181" fontId="7" fillId="0" borderId="31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workbookViewId="0" topLeftCell="A37">
      <selection activeCell="D3" sqref="D3:G3"/>
    </sheetView>
  </sheetViews>
  <sheetFormatPr defaultColWidth="9.140625" defaultRowHeight="12.75"/>
  <cols>
    <col min="1" max="1" width="5.140625" style="1" customWidth="1"/>
    <col min="2" max="2" width="19.28125" style="13" customWidth="1"/>
    <col min="3" max="3" width="9.140625" style="2" customWidth="1"/>
    <col min="4" max="4" width="12.57421875" style="5" customWidth="1"/>
    <col min="5" max="5" width="13.421875" style="3" customWidth="1"/>
    <col min="6" max="6" width="11.8515625" style="3" customWidth="1"/>
    <col min="7" max="7" width="12.00390625" style="3" customWidth="1"/>
    <col min="8" max="8" width="15.28125" style="11" customWidth="1"/>
    <col min="9" max="16384" width="9.140625" style="3" customWidth="1"/>
  </cols>
  <sheetData>
    <row r="1" spans="1:8" ht="18.75">
      <c r="A1" s="6"/>
      <c r="B1" s="12"/>
      <c r="C1" s="7"/>
      <c r="D1" s="4"/>
      <c r="E1" s="8"/>
      <c r="F1" s="75" t="s">
        <v>0</v>
      </c>
      <c r="G1" s="75"/>
      <c r="H1" s="3"/>
    </row>
    <row r="2" spans="1:8" ht="80.25" customHeight="1">
      <c r="A2" s="6"/>
      <c r="B2" s="12"/>
      <c r="C2" s="7"/>
      <c r="D2" s="78" t="s">
        <v>30</v>
      </c>
      <c r="E2" s="78"/>
      <c r="F2" s="78"/>
      <c r="G2" s="78"/>
      <c r="H2" s="3"/>
    </row>
    <row r="3" spans="1:8" ht="30" customHeight="1">
      <c r="A3" s="6"/>
      <c r="B3" s="12"/>
      <c r="C3" s="7"/>
      <c r="D3" s="76" t="s">
        <v>52</v>
      </c>
      <c r="E3" s="76"/>
      <c r="F3" s="76"/>
      <c r="G3" s="76"/>
      <c r="H3" s="3"/>
    </row>
    <row r="4" spans="1:8" ht="22.5">
      <c r="A4" s="3"/>
      <c r="B4" s="77" t="s">
        <v>1</v>
      </c>
      <c r="C4" s="77"/>
      <c r="D4" s="77"/>
      <c r="E4" s="77"/>
      <c r="F4" s="77"/>
      <c r="G4" s="77"/>
      <c r="H4" s="3"/>
    </row>
    <row r="5" spans="1:8" ht="56.25" customHeight="1" thickBot="1">
      <c r="A5" s="9"/>
      <c r="B5" s="79" t="s">
        <v>2</v>
      </c>
      <c r="C5" s="80"/>
      <c r="D5" s="80"/>
      <c r="E5" s="80"/>
      <c r="F5" s="80"/>
      <c r="G5" s="80"/>
      <c r="H5" s="3"/>
    </row>
    <row r="6" spans="1:8" ht="18.75" customHeight="1">
      <c r="A6" s="86" t="s">
        <v>3</v>
      </c>
      <c r="B6" s="88" t="s">
        <v>4</v>
      </c>
      <c r="C6" s="91" t="s">
        <v>5</v>
      </c>
      <c r="D6" s="81" t="s">
        <v>6</v>
      </c>
      <c r="E6" s="96" t="s">
        <v>29</v>
      </c>
      <c r="F6" s="97"/>
      <c r="G6" s="97"/>
      <c r="H6" s="72" t="s">
        <v>50</v>
      </c>
    </row>
    <row r="7" spans="1:8" ht="18.75">
      <c r="A7" s="87"/>
      <c r="B7" s="89"/>
      <c r="C7" s="92"/>
      <c r="D7" s="82"/>
      <c r="E7" s="98"/>
      <c r="F7" s="99"/>
      <c r="G7" s="99"/>
      <c r="H7" s="73"/>
    </row>
    <row r="8" spans="1:8" ht="18.75">
      <c r="A8" s="87"/>
      <c r="B8" s="89"/>
      <c r="C8" s="92"/>
      <c r="D8" s="82"/>
      <c r="E8" s="98"/>
      <c r="F8" s="99"/>
      <c r="G8" s="99"/>
      <c r="H8" s="73"/>
    </row>
    <row r="9" spans="1:8" ht="0.75" customHeight="1">
      <c r="A9" s="87"/>
      <c r="B9" s="89"/>
      <c r="C9" s="92"/>
      <c r="D9" s="82"/>
      <c r="E9" s="48"/>
      <c r="F9" s="49"/>
      <c r="G9" s="49"/>
      <c r="H9" s="73"/>
    </row>
    <row r="10" spans="1:8" ht="18.75" customHeight="1" thickBot="1">
      <c r="A10" s="87"/>
      <c r="B10" s="89"/>
      <c r="C10" s="92"/>
      <c r="D10" s="82"/>
      <c r="E10" s="94" t="s">
        <v>7</v>
      </c>
      <c r="F10" s="84" t="s">
        <v>8</v>
      </c>
      <c r="G10" s="85"/>
      <c r="H10" s="74"/>
    </row>
    <row r="11" spans="1:8" ht="188.25" customHeight="1" thickBot="1">
      <c r="A11" s="87"/>
      <c r="B11" s="90"/>
      <c r="C11" s="93"/>
      <c r="D11" s="83"/>
      <c r="E11" s="95"/>
      <c r="F11" s="14" t="s">
        <v>49</v>
      </c>
      <c r="G11" s="32" t="s">
        <v>9</v>
      </c>
      <c r="H11" s="50" t="s">
        <v>51</v>
      </c>
    </row>
    <row r="12" spans="1:8" ht="18.75">
      <c r="A12" s="15">
        <v>1</v>
      </c>
      <c r="B12" s="16">
        <v>2</v>
      </c>
      <c r="C12" s="17">
        <v>3</v>
      </c>
      <c r="D12" s="18">
        <v>3</v>
      </c>
      <c r="E12" s="17">
        <v>5</v>
      </c>
      <c r="F12" s="17">
        <v>6</v>
      </c>
      <c r="G12" s="33">
        <v>7</v>
      </c>
      <c r="H12" s="52"/>
    </row>
    <row r="13" spans="1:8" ht="47.25">
      <c r="A13" s="10" t="s">
        <v>10</v>
      </c>
      <c r="B13" s="19" t="s">
        <v>11</v>
      </c>
      <c r="C13" s="20" t="s">
        <v>12</v>
      </c>
      <c r="D13" s="21">
        <v>11489</v>
      </c>
      <c r="E13" s="31">
        <f>F13+G13</f>
        <v>14516.49374</v>
      </c>
      <c r="F13" s="31">
        <v>1646.53374</v>
      </c>
      <c r="G13" s="34">
        <v>12869.96</v>
      </c>
      <c r="H13" s="53"/>
    </row>
    <row r="14" spans="1:8" ht="31.5">
      <c r="A14" s="10" t="s">
        <v>13</v>
      </c>
      <c r="B14" s="19" t="s">
        <v>46</v>
      </c>
      <c r="C14" s="20" t="s">
        <v>12</v>
      </c>
      <c r="D14" s="23">
        <v>5475</v>
      </c>
      <c r="E14" s="31">
        <f>F14+G14</f>
        <v>4047.18996</v>
      </c>
      <c r="F14" s="31">
        <v>278.18996</v>
      </c>
      <c r="G14" s="35">
        <v>3769</v>
      </c>
      <c r="H14" s="53"/>
    </row>
    <row r="15" spans="1:8" ht="18.75">
      <c r="A15" s="10"/>
      <c r="B15" s="25" t="s">
        <v>14</v>
      </c>
      <c r="C15" s="26"/>
      <c r="D15" s="27">
        <f>SUM(D13:D14)</f>
        <v>16964</v>
      </c>
      <c r="E15" s="51">
        <f>SUM(E13:E14)</f>
        <v>18563.6837</v>
      </c>
      <c r="F15" s="51">
        <f>SUM(F13:F14)</f>
        <v>1924.7237</v>
      </c>
      <c r="G15" s="36">
        <f>SUM(G13:G14)</f>
        <v>16638.96</v>
      </c>
      <c r="H15" s="54"/>
    </row>
    <row r="16" spans="1:8" ht="47.25" customHeight="1">
      <c r="A16" s="10" t="s">
        <v>15</v>
      </c>
      <c r="B16" s="19" t="s">
        <v>16</v>
      </c>
      <c r="C16" s="20" t="s">
        <v>12</v>
      </c>
      <c r="D16" s="23">
        <v>3054</v>
      </c>
      <c r="E16" s="22">
        <f>F16+G16</f>
        <v>1971.131</v>
      </c>
      <c r="F16" s="22">
        <v>1971.131</v>
      </c>
      <c r="G16" s="37"/>
      <c r="H16" s="54"/>
    </row>
    <row r="17" spans="1:8" ht="18.75">
      <c r="A17" s="10" t="s">
        <v>17</v>
      </c>
      <c r="B17" s="19" t="s">
        <v>18</v>
      </c>
      <c r="C17" s="20" t="s">
        <v>12</v>
      </c>
      <c r="D17" s="21">
        <v>3408</v>
      </c>
      <c r="E17" s="22">
        <f>F17</f>
        <v>2449.798</v>
      </c>
      <c r="F17" s="22">
        <v>2449.798</v>
      </c>
      <c r="G17" s="37"/>
      <c r="H17" s="54"/>
    </row>
    <row r="18" spans="1:8" ht="18.75">
      <c r="A18" s="10" t="s">
        <v>20</v>
      </c>
      <c r="B18" s="19" t="s">
        <v>19</v>
      </c>
      <c r="C18" s="20" t="s">
        <v>12</v>
      </c>
      <c r="D18" s="21">
        <v>4802</v>
      </c>
      <c r="E18" s="24"/>
      <c r="F18" s="24"/>
      <c r="G18" s="37"/>
      <c r="H18" s="57">
        <v>3379.1327</v>
      </c>
    </row>
    <row r="19" spans="1:8" ht="31.5">
      <c r="A19" s="10" t="s">
        <v>31</v>
      </c>
      <c r="B19" s="19" t="s">
        <v>43</v>
      </c>
      <c r="C19" s="20" t="s">
        <v>12</v>
      </c>
      <c r="D19" s="21">
        <v>8750</v>
      </c>
      <c r="E19" s="22">
        <f>F19</f>
        <v>6365.218</v>
      </c>
      <c r="F19" s="22">
        <v>6365.218</v>
      </c>
      <c r="G19" s="37"/>
      <c r="H19" s="55"/>
    </row>
    <row r="20" spans="1:8" ht="42" customHeight="1">
      <c r="A20" s="10" t="s">
        <v>32</v>
      </c>
      <c r="B20" s="28" t="s">
        <v>44</v>
      </c>
      <c r="C20" s="20" t="s">
        <v>12</v>
      </c>
      <c r="D20" s="29">
        <v>3316</v>
      </c>
      <c r="E20" s="22">
        <f>F20</f>
        <v>9441.567</v>
      </c>
      <c r="F20" s="22">
        <v>9441.567</v>
      </c>
      <c r="G20" s="38"/>
      <c r="H20" s="56"/>
    </row>
    <row r="21" spans="1:8" ht="31.5">
      <c r="A21" s="10" t="s">
        <v>33</v>
      </c>
      <c r="B21" s="28" t="s">
        <v>21</v>
      </c>
      <c r="C21" s="20" t="s">
        <v>12</v>
      </c>
      <c r="D21" s="29">
        <v>306</v>
      </c>
      <c r="E21" s="30">
        <f aca="true" t="shared" si="0" ref="E21:E30">F21</f>
        <v>242.11755</v>
      </c>
      <c r="F21" s="30">
        <v>242.11755</v>
      </c>
      <c r="G21" s="38"/>
      <c r="H21" s="56"/>
    </row>
    <row r="22" spans="1:8" ht="31.5">
      <c r="A22" s="10" t="s">
        <v>34</v>
      </c>
      <c r="B22" s="28" t="s">
        <v>42</v>
      </c>
      <c r="C22" s="20" t="s">
        <v>12</v>
      </c>
      <c r="D22" s="29">
        <v>493</v>
      </c>
      <c r="E22" s="30">
        <f t="shared" si="0"/>
        <v>286.22168</v>
      </c>
      <c r="F22" s="30">
        <v>286.22168</v>
      </c>
      <c r="G22" s="38"/>
      <c r="H22" s="56"/>
    </row>
    <row r="23" spans="1:8" ht="31.5">
      <c r="A23" s="10" t="s">
        <v>35</v>
      </c>
      <c r="B23" s="28" t="s">
        <v>45</v>
      </c>
      <c r="C23" s="20" t="s">
        <v>12</v>
      </c>
      <c r="D23" s="29">
        <v>167</v>
      </c>
      <c r="E23" s="30">
        <f t="shared" si="0"/>
        <v>132.27206</v>
      </c>
      <c r="F23" s="30">
        <v>132.27206</v>
      </c>
      <c r="G23" s="39"/>
      <c r="H23" s="56"/>
    </row>
    <row r="24" spans="1:8" ht="38.25" customHeight="1">
      <c r="A24" s="10" t="s">
        <v>36</v>
      </c>
      <c r="B24" s="28" t="s">
        <v>22</v>
      </c>
      <c r="C24" s="20" t="s">
        <v>12</v>
      </c>
      <c r="D24" s="29">
        <v>384</v>
      </c>
      <c r="E24" s="30">
        <f t="shared" si="0"/>
        <v>293.84687</v>
      </c>
      <c r="F24" s="30">
        <v>293.84687</v>
      </c>
      <c r="G24" s="39"/>
      <c r="H24" s="56"/>
    </row>
    <row r="25" spans="1:8" ht="39.75" customHeight="1">
      <c r="A25" s="10" t="s">
        <v>37</v>
      </c>
      <c r="B25" s="28" t="s">
        <v>23</v>
      </c>
      <c r="C25" s="20" t="s">
        <v>12</v>
      </c>
      <c r="D25" s="29">
        <v>165</v>
      </c>
      <c r="E25" s="30">
        <f t="shared" si="0"/>
        <v>129.42559</v>
      </c>
      <c r="F25" s="30">
        <v>129.42559</v>
      </c>
      <c r="G25" s="39"/>
      <c r="H25" s="56"/>
    </row>
    <row r="26" spans="1:8" ht="18.75">
      <c r="A26" s="10" t="s">
        <v>38</v>
      </c>
      <c r="B26" s="28" t="s">
        <v>24</v>
      </c>
      <c r="C26" s="20" t="s">
        <v>12</v>
      </c>
      <c r="D26" s="29">
        <v>667</v>
      </c>
      <c r="E26" s="30">
        <f t="shared" si="0"/>
        <v>223.31499</v>
      </c>
      <c r="F26" s="30">
        <v>223.31499</v>
      </c>
      <c r="G26" s="39"/>
      <c r="H26" s="56"/>
    </row>
    <row r="27" spans="1:8" ht="18.75">
      <c r="A27" s="10" t="s">
        <v>39</v>
      </c>
      <c r="B27" s="28" t="s">
        <v>25</v>
      </c>
      <c r="C27" s="20" t="s">
        <v>12</v>
      </c>
      <c r="D27" s="29">
        <v>820</v>
      </c>
      <c r="E27" s="30">
        <f t="shared" si="0"/>
        <v>329.93685</v>
      </c>
      <c r="F27" s="30">
        <v>329.93685</v>
      </c>
      <c r="G27" s="39"/>
      <c r="H27" s="56"/>
    </row>
    <row r="28" spans="1:8" ht="18.75">
      <c r="A28" s="10" t="s">
        <v>40</v>
      </c>
      <c r="B28" s="28" t="s">
        <v>26</v>
      </c>
      <c r="C28" s="20" t="s">
        <v>12</v>
      </c>
      <c r="D28" s="29">
        <v>369</v>
      </c>
      <c r="E28" s="30">
        <f t="shared" si="0"/>
        <v>123.5435</v>
      </c>
      <c r="F28" s="30">
        <v>123.5435</v>
      </c>
      <c r="G28" s="39"/>
      <c r="H28" s="56"/>
    </row>
    <row r="29" spans="1:8" ht="18.75">
      <c r="A29" s="10" t="s">
        <v>41</v>
      </c>
      <c r="B29" s="28" t="s">
        <v>27</v>
      </c>
      <c r="C29" s="20" t="s">
        <v>12</v>
      </c>
      <c r="D29" s="29">
        <v>1166</v>
      </c>
      <c r="E29" s="30">
        <f t="shared" si="0"/>
        <v>390.38121</v>
      </c>
      <c r="F29" s="30">
        <v>390.38121</v>
      </c>
      <c r="G29" s="40"/>
      <c r="H29" s="56"/>
    </row>
    <row r="30" spans="1:8" ht="19.5" thickBot="1">
      <c r="A30" s="58" t="s">
        <v>47</v>
      </c>
      <c r="B30" s="59" t="s">
        <v>48</v>
      </c>
      <c r="C30" s="60"/>
      <c r="D30" s="61"/>
      <c r="E30" s="62">
        <f t="shared" si="0"/>
        <v>1353.9</v>
      </c>
      <c r="F30" s="62">
        <v>1353.9</v>
      </c>
      <c r="G30" s="63"/>
      <c r="H30" s="64"/>
    </row>
    <row r="31" spans="1:8" ht="19.5" thickBot="1">
      <c r="A31" s="65"/>
      <c r="B31" s="66" t="s">
        <v>28</v>
      </c>
      <c r="C31" s="67"/>
      <c r="D31" s="68">
        <f>SUM(D15:D30)</f>
        <v>44831</v>
      </c>
      <c r="E31" s="69">
        <f>SUM(E15:E30)</f>
        <v>42296.35800000001</v>
      </c>
      <c r="F31" s="69">
        <f>SUM(F15:F30)</f>
        <v>25657.397999999994</v>
      </c>
      <c r="G31" s="70">
        <f>G15</f>
        <v>16638.96</v>
      </c>
      <c r="H31" s="71">
        <f>H18+H19</f>
        <v>3379.1327</v>
      </c>
    </row>
    <row r="32" spans="2:8" ht="18.75">
      <c r="B32" s="42"/>
      <c r="C32" s="43"/>
      <c r="D32" s="44"/>
      <c r="G32" s="46"/>
      <c r="H32" s="3"/>
    </row>
    <row r="33" spans="2:8" ht="18.75">
      <c r="B33" s="42"/>
      <c r="C33" s="43"/>
      <c r="D33" s="44"/>
      <c r="G33" s="46"/>
      <c r="H33" s="3"/>
    </row>
    <row r="34" spans="2:8" ht="18.75">
      <c r="B34" s="42"/>
      <c r="C34" s="43"/>
      <c r="D34" s="44"/>
      <c r="G34" s="46"/>
      <c r="H34" s="3"/>
    </row>
    <row r="35" spans="2:8" ht="18.75">
      <c r="B35" s="42"/>
      <c r="C35" s="43"/>
      <c r="D35" s="44"/>
      <c r="G35" s="47"/>
      <c r="H35" s="3"/>
    </row>
    <row r="36" spans="2:8" ht="18.75">
      <c r="B36" s="42"/>
      <c r="C36" s="43"/>
      <c r="D36" s="44"/>
      <c r="G36" s="47"/>
      <c r="H36" s="3"/>
    </row>
    <row r="37" spans="2:8" ht="18.75">
      <c r="B37" s="42"/>
      <c r="C37" s="43"/>
      <c r="D37" s="44"/>
      <c r="G37" s="47"/>
      <c r="H37" s="3"/>
    </row>
    <row r="38" spans="2:8" ht="18.75">
      <c r="B38" s="42"/>
      <c r="C38" s="43"/>
      <c r="D38" s="44"/>
      <c r="G38" s="47"/>
      <c r="H38" s="3"/>
    </row>
    <row r="39" spans="2:8" ht="18.75">
      <c r="B39" s="42"/>
      <c r="C39" s="43"/>
      <c r="D39" s="44"/>
      <c r="G39" s="47"/>
      <c r="H39" s="3"/>
    </row>
    <row r="40" spans="2:8" ht="18.75">
      <c r="B40" s="42"/>
      <c r="C40" s="43"/>
      <c r="D40" s="44"/>
      <c r="G40" s="47"/>
      <c r="H40" s="3"/>
    </row>
    <row r="41" spans="2:8" ht="18.75">
      <c r="B41" s="42"/>
      <c r="C41" s="43"/>
      <c r="D41" s="44"/>
      <c r="G41" s="47"/>
      <c r="H41" s="3"/>
    </row>
    <row r="42" spans="2:8" ht="18.75">
      <c r="B42" s="42"/>
      <c r="C42" s="43"/>
      <c r="D42" s="44"/>
      <c r="G42" s="45"/>
      <c r="H42" s="3"/>
    </row>
    <row r="43" spans="2:8" ht="18.75">
      <c r="B43" s="42"/>
      <c r="C43" s="43"/>
      <c r="D43" s="44"/>
      <c r="G43" s="46"/>
      <c r="H43" s="3"/>
    </row>
    <row r="44" spans="2:8" ht="18.75">
      <c r="B44" s="42"/>
      <c r="C44" s="43"/>
      <c r="D44" s="44"/>
      <c r="G44" s="46"/>
      <c r="H44" s="3"/>
    </row>
    <row r="45" spans="2:8" ht="18.75">
      <c r="B45" s="42"/>
      <c r="C45" s="43"/>
      <c r="D45" s="44"/>
      <c r="G45" s="46"/>
      <c r="H45" s="3"/>
    </row>
    <row r="46" spans="2:8" ht="18.75">
      <c r="B46" s="42"/>
      <c r="C46" s="43"/>
      <c r="D46" s="44"/>
      <c r="H46" s="3"/>
    </row>
    <row r="47" spans="2:8" ht="18.75">
      <c r="B47" s="42"/>
      <c r="C47" s="43"/>
      <c r="D47" s="44"/>
      <c r="H47" s="3"/>
    </row>
    <row r="48" spans="2:8" ht="18.75">
      <c r="B48" s="42"/>
      <c r="C48" s="43"/>
      <c r="D48" s="44"/>
      <c r="H48" s="3"/>
    </row>
    <row r="49" spans="2:8" ht="18.75">
      <c r="B49" s="42"/>
      <c r="C49" s="43"/>
      <c r="D49" s="44"/>
      <c r="H49" s="3"/>
    </row>
    <row r="50" spans="2:8" ht="18.75">
      <c r="B50" s="42"/>
      <c r="C50" s="43"/>
      <c r="D50" s="44"/>
      <c r="H50" s="3"/>
    </row>
    <row r="51" spans="2:8" ht="18.75">
      <c r="B51" s="42"/>
      <c r="C51" s="43"/>
      <c r="D51" s="44"/>
      <c r="H51" s="3"/>
    </row>
    <row r="52" spans="2:8" ht="18.75">
      <c r="B52" s="42"/>
      <c r="C52" s="43"/>
      <c r="D52" s="44"/>
      <c r="H52" s="3"/>
    </row>
    <row r="53" spans="2:8" ht="18.75">
      <c r="B53" s="42"/>
      <c r="C53" s="43"/>
      <c r="D53" s="44"/>
      <c r="H53" s="3"/>
    </row>
    <row r="54" spans="2:8" ht="18.75">
      <c r="B54" s="42"/>
      <c r="C54" s="43"/>
      <c r="D54" s="44"/>
      <c r="H54" s="3"/>
    </row>
    <row r="55" spans="2:8" ht="18.75">
      <c r="B55" s="42"/>
      <c r="C55" s="43"/>
      <c r="D55" s="44"/>
      <c r="H55" s="3"/>
    </row>
    <row r="56" spans="2:8" ht="18.75">
      <c r="B56" s="42"/>
      <c r="C56" s="43"/>
      <c r="D56" s="44"/>
      <c r="H56" s="3"/>
    </row>
    <row r="57" spans="2:8" ht="18.75">
      <c r="B57" s="42"/>
      <c r="C57" s="43"/>
      <c r="D57" s="44"/>
      <c r="H57" s="3"/>
    </row>
    <row r="58" spans="2:8" ht="18.75">
      <c r="B58" s="42"/>
      <c r="C58" s="43"/>
      <c r="D58" s="44"/>
      <c r="H58" s="3"/>
    </row>
    <row r="59" spans="2:8" ht="18.75">
      <c r="B59" s="42"/>
      <c r="C59" s="43"/>
      <c r="D59" s="44"/>
      <c r="H59" s="3"/>
    </row>
    <row r="60" spans="2:8" ht="18.75">
      <c r="B60" s="42"/>
      <c r="C60" s="43"/>
      <c r="D60" s="44"/>
      <c r="H60" s="3"/>
    </row>
    <row r="61" spans="2:8" ht="18.75">
      <c r="B61" s="42"/>
      <c r="C61" s="43"/>
      <c r="D61" s="44"/>
      <c r="H61" s="3"/>
    </row>
    <row r="62" spans="2:8" ht="18.75">
      <c r="B62" s="42"/>
      <c r="C62" s="43"/>
      <c r="D62" s="44"/>
      <c r="H62" s="3"/>
    </row>
    <row r="63" spans="2:8" ht="18.75">
      <c r="B63" s="42"/>
      <c r="C63" s="43"/>
      <c r="D63" s="44"/>
      <c r="H63" s="3"/>
    </row>
    <row r="64" spans="2:8" ht="18.75">
      <c r="B64" s="42"/>
      <c r="C64" s="43"/>
      <c r="D64" s="44"/>
      <c r="H64" s="3"/>
    </row>
    <row r="65" spans="2:8" ht="18.75">
      <c r="B65" s="42"/>
      <c r="C65" s="43"/>
      <c r="D65" s="44"/>
      <c r="H65" s="3"/>
    </row>
    <row r="66" spans="2:8" ht="18.75">
      <c r="B66" s="42"/>
      <c r="C66" s="43"/>
      <c r="D66" s="44"/>
      <c r="H66" s="3"/>
    </row>
    <row r="67" spans="2:8" ht="18.75">
      <c r="B67" s="42"/>
      <c r="C67" s="43"/>
      <c r="D67" s="44"/>
      <c r="H67" s="3"/>
    </row>
    <row r="68" spans="2:8" ht="18.75">
      <c r="B68" s="42"/>
      <c r="C68" s="43"/>
      <c r="D68" s="44"/>
      <c r="H68" s="3"/>
    </row>
    <row r="69" spans="2:8" ht="18.75">
      <c r="B69" s="42"/>
      <c r="C69" s="43"/>
      <c r="D69" s="44"/>
      <c r="H69" s="3"/>
    </row>
    <row r="70" spans="2:8" ht="18.75">
      <c r="B70" s="42"/>
      <c r="C70" s="43"/>
      <c r="D70" s="44"/>
      <c r="H70" s="3"/>
    </row>
    <row r="71" spans="2:8" ht="18.75">
      <c r="B71" s="42"/>
      <c r="C71" s="43"/>
      <c r="D71" s="44"/>
      <c r="H71" s="3"/>
    </row>
    <row r="72" spans="2:8" ht="18.75">
      <c r="B72" s="42"/>
      <c r="C72" s="43"/>
      <c r="D72" s="44"/>
      <c r="H72" s="3"/>
    </row>
    <row r="73" spans="2:8" ht="18.75">
      <c r="B73" s="42"/>
      <c r="C73" s="43"/>
      <c r="D73" s="44"/>
      <c r="H73" s="3"/>
    </row>
    <row r="74" spans="2:8" ht="18.75">
      <c r="B74" s="42"/>
      <c r="C74" s="43"/>
      <c r="D74" s="44"/>
      <c r="H74" s="3"/>
    </row>
    <row r="75" spans="2:8" ht="18.75">
      <c r="B75" s="42"/>
      <c r="C75" s="43"/>
      <c r="D75" s="44"/>
      <c r="H75" s="3"/>
    </row>
    <row r="76" spans="2:8" ht="18.75">
      <c r="B76" s="42"/>
      <c r="C76" s="43"/>
      <c r="D76" s="44"/>
      <c r="H76" s="3"/>
    </row>
    <row r="77" spans="2:8" ht="18.75">
      <c r="B77" s="42"/>
      <c r="C77" s="43"/>
      <c r="D77" s="44"/>
      <c r="H77" s="3"/>
    </row>
    <row r="78" spans="2:8" ht="18.75">
      <c r="B78" s="42"/>
      <c r="C78" s="43"/>
      <c r="D78" s="44"/>
      <c r="H78" s="3"/>
    </row>
    <row r="79" spans="2:8" ht="18.75">
      <c r="B79" s="42"/>
      <c r="C79" s="43"/>
      <c r="D79" s="44"/>
      <c r="H79" s="3"/>
    </row>
    <row r="80" spans="2:8" ht="18.75">
      <c r="B80" s="42"/>
      <c r="C80" s="43"/>
      <c r="D80" s="44"/>
      <c r="H80" s="3"/>
    </row>
    <row r="81" spans="2:8" ht="18.75">
      <c r="B81" s="42"/>
      <c r="C81" s="43"/>
      <c r="D81" s="44"/>
      <c r="H81" s="3"/>
    </row>
    <row r="82" spans="2:8" ht="18.75">
      <c r="B82" s="42"/>
      <c r="C82" s="43"/>
      <c r="D82" s="44"/>
      <c r="H82" s="3"/>
    </row>
    <row r="83" spans="2:8" ht="18.75">
      <c r="B83" s="42"/>
      <c r="C83" s="43"/>
      <c r="D83" s="44"/>
      <c r="H83" s="3"/>
    </row>
    <row r="84" spans="2:8" ht="18.75">
      <c r="B84" s="42"/>
      <c r="C84" s="43"/>
      <c r="D84" s="44"/>
      <c r="H84" s="3"/>
    </row>
    <row r="85" spans="2:8" ht="18.75">
      <c r="B85" s="42"/>
      <c r="C85" s="43"/>
      <c r="D85" s="44"/>
      <c r="H85" s="3"/>
    </row>
    <row r="86" spans="2:8" ht="18.75">
      <c r="B86" s="42"/>
      <c r="C86" s="43"/>
      <c r="D86" s="44"/>
      <c r="H86" s="3"/>
    </row>
    <row r="87" spans="2:8" ht="18.75">
      <c r="B87" s="42"/>
      <c r="C87" s="43"/>
      <c r="D87" s="44"/>
      <c r="H87" s="3"/>
    </row>
    <row r="88" spans="2:8" ht="18.75">
      <c r="B88" s="42"/>
      <c r="C88" s="43"/>
      <c r="D88" s="44"/>
      <c r="H88" s="3"/>
    </row>
    <row r="89" spans="2:8" ht="18.75">
      <c r="B89" s="42"/>
      <c r="C89" s="43"/>
      <c r="D89" s="44"/>
      <c r="H89" s="3"/>
    </row>
    <row r="90" spans="2:8" ht="18.75">
      <c r="B90" s="42"/>
      <c r="C90" s="43"/>
      <c r="D90" s="44"/>
      <c r="H90" s="3"/>
    </row>
    <row r="91" spans="2:8" ht="18.75">
      <c r="B91" s="42"/>
      <c r="C91" s="43"/>
      <c r="D91" s="44"/>
      <c r="H91" s="3"/>
    </row>
    <row r="92" spans="2:8" ht="18.75">
      <c r="B92" s="42"/>
      <c r="C92" s="43"/>
      <c r="D92" s="44"/>
      <c r="H92" s="3"/>
    </row>
    <row r="93" spans="2:8" ht="18.75">
      <c r="B93" s="42"/>
      <c r="C93" s="43"/>
      <c r="D93" s="44"/>
      <c r="H93" s="3"/>
    </row>
    <row r="94" spans="2:8" ht="18.75">
      <c r="B94" s="42"/>
      <c r="C94" s="43"/>
      <c r="D94" s="44"/>
      <c r="H94" s="3"/>
    </row>
    <row r="95" spans="2:8" ht="18.75">
      <c r="B95" s="42"/>
      <c r="C95" s="43"/>
      <c r="D95" s="44"/>
      <c r="H95" s="3"/>
    </row>
    <row r="96" spans="2:8" ht="18.75">
      <c r="B96" s="42"/>
      <c r="C96" s="43"/>
      <c r="D96" s="44"/>
      <c r="H96" s="3"/>
    </row>
    <row r="97" spans="2:8" ht="18.75">
      <c r="B97" s="42"/>
      <c r="C97" s="43"/>
      <c r="D97" s="44"/>
      <c r="H97" s="3"/>
    </row>
    <row r="98" spans="2:8" ht="18.75">
      <c r="B98" s="42"/>
      <c r="C98" s="43"/>
      <c r="D98" s="44"/>
      <c r="H98" s="3"/>
    </row>
    <row r="99" spans="2:8" ht="18.75">
      <c r="B99" s="42"/>
      <c r="C99" s="43"/>
      <c r="D99" s="44"/>
      <c r="H99" s="3"/>
    </row>
    <row r="100" spans="2:8" ht="18.75">
      <c r="B100" s="42"/>
      <c r="C100" s="43"/>
      <c r="D100" s="44"/>
      <c r="H100" s="3"/>
    </row>
    <row r="101" spans="2:8" ht="18.75">
      <c r="B101" s="42"/>
      <c r="C101" s="43"/>
      <c r="D101" s="44"/>
      <c r="H101" s="3"/>
    </row>
    <row r="102" spans="2:8" ht="18.75">
      <c r="B102" s="42"/>
      <c r="C102" s="43"/>
      <c r="D102" s="44"/>
      <c r="H102" s="3"/>
    </row>
    <row r="103" spans="2:8" ht="18.75">
      <c r="B103" s="42"/>
      <c r="C103" s="43"/>
      <c r="D103" s="44"/>
      <c r="H103" s="3"/>
    </row>
    <row r="104" spans="2:8" ht="18.75">
      <c r="B104" s="42"/>
      <c r="C104" s="43"/>
      <c r="D104" s="44"/>
      <c r="H104" s="3"/>
    </row>
    <row r="105" spans="2:8" ht="18.75">
      <c r="B105" s="42"/>
      <c r="C105" s="43"/>
      <c r="D105" s="44"/>
      <c r="H105" s="3"/>
    </row>
    <row r="106" spans="2:8" ht="18.75">
      <c r="B106" s="42"/>
      <c r="C106" s="43"/>
      <c r="D106" s="44"/>
      <c r="H106" s="3"/>
    </row>
    <row r="107" spans="2:8" ht="18.75">
      <c r="B107" s="42"/>
      <c r="C107" s="43"/>
      <c r="D107" s="44"/>
      <c r="H107" s="3"/>
    </row>
    <row r="108" spans="2:8" ht="18.75">
      <c r="B108" s="42"/>
      <c r="C108" s="43"/>
      <c r="D108" s="44"/>
      <c r="H108" s="3"/>
    </row>
    <row r="109" spans="2:8" ht="18.75">
      <c r="B109" s="42"/>
      <c r="C109" s="43"/>
      <c r="D109" s="44"/>
      <c r="H109" s="3"/>
    </row>
    <row r="110" spans="2:8" ht="18.75">
      <c r="B110" s="42"/>
      <c r="C110" s="43"/>
      <c r="D110" s="44"/>
      <c r="H110" s="3"/>
    </row>
    <row r="111" spans="2:8" ht="18.75">
      <c r="B111" s="42"/>
      <c r="C111" s="43"/>
      <c r="D111" s="44"/>
      <c r="H111" s="3"/>
    </row>
    <row r="112" spans="2:8" ht="18.75">
      <c r="B112" s="42"/>
      <c r="C112" s="43"/>
      <c r="D112" s="44"/>
      <c r="H112" s="3"/>
    </row>
    <row r="113" spans="2:8" ht="18.75">
      <c r="B113" s="42"/>
      <c r="C113" s="43"/>
      <c r="D113" s="44"/>
      <c r="H113" s="3"/>
    </row>
    <row r="114" spans="2:8" ht="18.75">
      <c r="B114" s="42"/>
      <c r="C114" s="43"/>
      <c r="D114" s="44"/>
      <c r="H114" s="3"/>
    </row>
    <row r="115" spans="2:8" ht="18.75">
      <c r="B115" s="42"/>
      <c r="C115" s="43"/>
      <c r="D115" s="44"/>
      <c r="H115" s="3"/>
    </row>
    <row r="116" spans="2:8" ht="18.75">
      <c r="B116" s="42"/>
      <c r="C116" s="43"/>
      <c r="D116" s="44"/>
      <c r="H116" s="3"/>
    </row>
    <row r="117" spans="2:8" ht="18.75">
      <c r="B117" s="42"/>
      <c r="C117" s="43"/>
      <c r="D117" s="44"/>
      <c r="H117" s="3"/>
    </row>
    <row r="118" spans="2:8" ht="18.75">
      <c r="B118" s="42"/>
      <c r="C118" s="43"/>
      <c r="D118" s="44"/>
      <c r="H118" s="3"/>
    </row>
    <row r="119" spans="2:8" ht="18.75">
      <c r="B119" s="42"/>
      <c r="C119" s="43"/>
      <c r="D119" s="44"/>
      <c r="H119" s="3"/>
    </row>
    <row r="120" spans="2:8" ht="18.75">
      <c r="B120" s="42"/>
      <c r="C120" s="43"/>
      <c r="D120" s="44"/>
      <c r="H120" s="3"/>
    </row>
    <row r="121" spans="2:8" ht="18.75">
      <c r="B121" s="42"/>
      <c r="C121" s="43"/>
      <c r="D121" s="44"/>
      <c r="H121" s="3"/>
    </row>
    <row r="122" spans="2:8" ht="18.75">
      <c r="B122" s="42"/>
      <c r="C122" s="43"/>
      <c r="D122" s="44"/>
      <c r="H122" s="3"/>
    </row>
    <row r="123" spans="2:8" ht="18.75">
      <c r="B123" s="42"/>
      <c r="C123" s="43"/>
      <c r="D123" s="44"/>
      <c r="H123" s="3"/>
    </row>
    <row r="124" spans="2:8" ht="18.75">
      <c r="B124" s="42"/>
      <c r="C124" s="43"/>
      <c r="D124" s="44"/>
      <c r="H124" s="3"/>
    </row>
    <row r="125" spans="2:8" ht="18.75">
      <c r="B125" s="42"/>
      <c r="C125" s="43"/>
      <c r="D125" s="44"/>
      <c r="H125" s="3"/>
    </row>
    <row r="126" spans="2:8" ht="18.75">
      <c r="B126" s="42"/>
      <c r="C126" s="43"/>
      <c r="D126" s="44"/>
      <c r="H126" s="3"/>
    </row>
    <row r="127" spans="2:8" ht="18.75">
      <c r="B127" s="42"/>
      <c r="C127" s="43"/>
      <c r="D127" s="44"/>
      <c r="H127" s="3"/>
    </row>
    <row r="128" spans="2:8" ht="18.75">
      <c r="B128" s="42"/>
      <c r="C128" s="43"/>
      <c r="D128" s="44"/>
      <c r="H128" s="3"/>
    </row>
    <row r="129" spans="2:8" ht="18.75">
      <c r="B129" s="42"/>
      <c r="C129" s="43"/>
      <c r="D129" s="44"/>
      <c r="H129" s="3"/>
    </row>
    <row r="130" spans="2:8" ht="18.75">
      <c r="B130" s="42"/>
      <c r="C130" s="43"/>
      <c r="D130" s="44"/>
      <c r="H130" s="3"/>
    </row>
    <row r="131" spans="2:8" ht="18.75">
      <c r="B131" s="42"/>
      <c r="C131" s="43"/>
      <c r="D131" s="44"/>
      <c r="H131" s="3"/>
    </row>
    <row r="132" spans="2:8" ht="18.75">
      <c r="B132" s="42"/>
      <c r="C132" s="43"/>
      <c r="D132" s="44"/>
      <c r="H132" s="3"/>
    </row>
    <row r="133" spans="2:8" ht="18.75">
      <c r="B133" s="42"/>
      <c r="C133" s="43"/>
      <c r="D133" s="44"/>
      <c r="H133" s="3"/>
    </row>
    <row r="134" spans="2:8" ht="18.75">
      <c r="B134" s="42"/>
      <c r="C134" s="43"/>
      <c r="D134" s="44"/>
      <c r="H134" s="3"/>
    </row>
    <row r="135" spans="2:8" ht="18.75">
      <c r="B135" s="42"/>
      <c r="C135" s="43"/>
      <c r="D135" s="44"/>
      <c r="H135" s="3"/>
    </row>
    <row r="136" spans="2:8" ht="18.75">
      <c r="B136" s="42"/>
      <c r="C136" s="43"/>
      <c r="D136" s="44"/>
      <c r="H136" s="3"/>
    </row>
    <row r="137" spans="2:8" ht="18.75">
      <c r="B137" s="42"/>
      <c r="C137" s="43"/>
      <c r="D137" s="44"/>
      <c r="H137" s="3"/>
    </row>
    <row r="138" spans="2:8" ht="18.75">
      <c r="B138" s="42"/>
      <c r="C138" s="43"/>
      <c r="D138" s="44"/>
      <c r="H138" s="3"/>
    </row>
    <row r="139" spans="2:8" ht="18.75">
      <c r="B139" s="42"/>
      <c r="C139" s="43"/>
      <c r="D139" s="44"/>
      <c r="H139" s="3"/>
    </row>
    <row r="140" spans="2:8" ht="18.75">
      <c r="B140" s="42"/>
      <c r="C140" s="43"/>
      <c r="D140" s="44"/>
      <c r="H140" s="3"/>
    </row>
    <row r="141" spans="2:8" ht="18.75">
      <c r="B141" s="42"/>
      <c r="C141" s="43"/>
      <c r="D141" s="44"/>
      <c r="H141" s="3"/>
    </row>
    <row r="142" spans="2:8" ht="18.75">
      <c r="B142" s="42"/>
      <c r="C142" s="43"/>
      <c r="D142" s="44"/>
      <c r="H142" s="3"/>
    </row>
    <row r="143" spans="2:8" ht="18.75">
      <c r="B143" s="42"/>
      <c r="C143" s="43"/>
      <c r="D143" s="44"/>
      <c r="H143" s="3"/>
    </row>
    <row r="144" spans="2:8" ht="18.75">
      <c r="B144" s="42"/>
      <c r="C144" s="43"/>
      <c r="D144" s="44"/>
      <c r="H144" s="3"/>
    </row>
    <row r="145" spans="2:8" ht="18.75">
      <c r="B145" s="42"/>
      <c r="C145" s="43"/>
      <c r="D145" s="44"/>
      <c r="H145" s="3"/>
    </row>
    <row r="146" spans="2:8" ht="18.75">
      <c r="B146" s="42"/>
      <c r="C146" s="43"/>
      <c r="D146" s="44"/>
      <c r="H146" s="3"/>
    </row>
    <row r="147" spans="2:8" ht="18.75">
      <c r="B147" s="42"/>
      <c r="C147" s="43"/>
      <c r="D147" s="44"/>
      <c r="H147" s="3"/>
    </row>
    <row r="148" spans="2:8" ht="18.75">
      <c r="B148" s="42"/>
      <c r="C148" s="43"/>
      <c r="D148" s="44"/>
      <c r="H148" s="3"/>
    </row>
    <row r="149" spans="2:8" ht="18.75">
      <c r="B149" s="42"/>
      <c r="C149" s="43"/>
      <c r="D149" s="44"/>
      <c r="H149" s="3"/>
    </row>
    <row r="150" spans="2:8" ht="18.75">
      <c r="B150" s="42"/>
      <c r="C150" s="43"/>
      <c r="D150" s="44"/>
      <c r="H150" s="3"/>
    </row>
    <row r="151" spans="2:8" ht="18.75">
      <c r="B151" s="42"/>
      <c r="C151" s="43"/>
      <c r="D151" s="44"/>
      <c r="H151" s="3"/>
    </row>
    <row r="152" spans="2:8" ht="18.75">
      <c r="B152" s="42"/>
      <c r="C152" s="43"/>
      <c r="D152" s="44"/>
      <c r="H152" s="3"/>
    </row>
    <row r="153" spans="2:8" ht="18.75">
      <c r="B153" s="42"/>
      <c r="C153" s="43"/>
      <c r="D153" s="44"/>
      <c r="H153" s="3"/>
    </row>
    <row r="154" spans="2:8" ht="18.75">
      <c r="B154" s="42"/>
      <c r="C154" s="43"/>
      <c r="D154" s="44"/>
      <c r="H154" s="3"/>
    </row>
    <row r="155" spans="2:8" ht="18.75">
      <c r="B155" s="42"/>
      <c r="C155" s="43"/>
      <c r="D155" s="44"/>
      <c r="H155" s="3"/>
    </row>
    <row r="156" spans="2:8" ht="18.75">
      <c r="B156" s="42"/>
      <c r="C156" s="43"/>
      <c r="D156" s="44"/>
      <c r="H156" s="3"/>
    </row>
    <row r="157" spans="2:8" ht="18.75">
      <c r="B157" s="42"/>
      <c r="C157" s="43"/>
      <c r="D157" s="44"/>
      <c r="H157" s="3"/>
    </row>
    <row r="158" spans="2:8" ht="18.75">
      <c r="B158" s="42"/>
      <c r="C158" s="43"/>
      <c r="D158" s="44"/>
      <c r="H158" s="3"/>
    </row>
    <row r="159" spans="2:8" ht="18.75">
      <c r="B159" s="42"/>
      <c r="C159" s="43"/>
      <c r="D159" s="44"/>
      <c r="H159" s="3"/>
    </row>
    <row r="160" spans="2:8" ht="18.75">
      <c r="B160" s="42"/>
      <c r="C160" s="43"/>
      <c r="D160" s="44"/>
      <c r="H160" s="3"/>
    </row>
    <row r="161" spans="2:8" ht="18.75">
      <c r="B161" s="42"/>
      <c r="C161" s="43"/>
      <c r="D161" s="44"/>
      <c r="H161" s="3"/>
    </row>
    <row r="162" spans="2:8" ht="18.75">
      <c r="B162" s="42"/>
      <c r="C162" s="43"/>
      <c r="D162" s="44"/>
      <c r="H162" s="3"/>
    </row>
    <row r="163" spans="2:8" ht="18.75">
      <c r="B163" s="42"/>
      <c r="C163" s="43"/>
      <c r="D163" s="44"/>
      <c r="H163" s="3"/>
    </row>
    <row r="164" spans="2:8" ht="18.75">
      <c r="B164" s="42"/>
      <c r="C164" s="43"/>
      <c r="D164" s="44"/>
      <c r="H164" s="3"/>
    </row>
    <row r="165" spans="2:8" ht="18.75">
      <c r="B165" s="42"/>
      <c r="C165" s="43"/>
      <c r="D165" s="44"/>
      <c r="H165" s="3"/>
    </row>
    <row r="166" spans="2:8" ht="18.75">
      <c r="B166" s="42"/>
      <c r="C166" s="43"/>
      <c r="D166" s="44"/>
      <c r="H166" s="3"/>
    </row>
    <row r="167" ht="18.75">
      <c r="H167" s="41"/>
    </row>
  </sheetData>
  <mergeCells count="13">
    <mergeCell ref="A6:A11"/>
    <mergeCell ref="B6:B11"/>
    <mergeCell ref="C6:C11"/>
    <mergeCell ref="E10:E11"/>
    <mergeCell ref="E6:G8"/>
    <mergeCell ref="H6:H10"/>
    <mergeCell ref="F1:G1"/>
    <mergeCell ref="D3:G3"/>
    <mergeCell ref="B4:G4"/>
    <mergeCell ref="D2:G2"/>
    <mergeCell ref="B5:G5"/>
    <mergeCell ref="D6:D11"/>
    <mergeCell ref="F10:G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NoNanme</cp:lastModifiedBy>
  <cp:lastPrinted>2012-10-02T07:49:21Z</cp:lastPrinted>
  <dcterms:created xsi:type="dcterms:W3CDTF">1996-10-08T23:32:33Z</dcterms:created>
  <dcterms:modified xsi:type="dcterms:W3CDTF">2012-10-03T12:46:50Z</dcterms:modified>
  <cp:category/>
  <cp:version/>
  <cp:contentType/>
  <cp:contentStatus/>
</cp:coreProperties>
</file>