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<sst xmlns="http://schemas.openxmlformats.org/spreadsheetml/2006/main" count="57" uniqueCount="45">
  <si>
    <t>Приложение 3</t>
  </si>
  <si>
    <t xml:space="preserve">                                               к  решению  совета депутатов</t>
  </si>
  <si>
    <t>Код бюджетной классификации</t>
  </si>
  <si>
    <t>Источник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</si>
  <si>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</si>
  <si>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</si>
  <si>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</si>
  <si>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</t>
  </si>
  <si>
    <t>2 02 02077 10 0000 151</t>
  </si>
  <si>
    <t>Субсидия бюджету поселения по ДЦП "Софинансирование объектов газификации в Гатчинском МР на 2012 год"</t>
  </si>
  <si>
    <t>2 02 02999 10 0000 151</t>
  </si>
  <si>
    <t>2 02 03000 00 0000 151</t>
  </si>
  <si>
    <t>СУБВЕНЦИИ БЮДЖЕТАМ СУБЪЕКТОВ РОССИЙСКОЙ ФЕДЕРАЦИИ И МУНИЦИПАЛЬНЫХ ОБРАЗОВАНИЙ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</si>
  <si>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</si>
  <si>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</si>
  <si>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Субвенция бюджетам поселений на осуществление отдельных государственных полномочий в сфере профилактики безнадзорности и правонарушений несовершеннолетних</t>
  </si>
  <si>
    <t>Субвенция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</si>
  <si>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2 02 04000 00 0000 151</t>
  </si>
  <si>
    <t>ИНЫЕ МЕЖБЮДЖЕТНЫЕ ТРАНСФЕРТЫ</t>
  </si>
  <si>
    <t>2 02 04014 10 0000 151</t>
  </si>
  <si>
    <t>Субсидия бюджету поселения по ДЦП "Культура ЛО на 2011-2013 годы"</t>
  </si>
  <si>
    <t>2 02 02999 00 0000 151</t>
  </si>
  <si>
    <t>ПРОЧИЕ СУБСИДИИ БЮДЖЕТАМ ПОСЕЛЕНИЙ</t>
  </si>
  <si>
    <t>Межбюджетные трансферты бюджетам поселений на выполнение части полномочий в сфере земельных отношений</t>
  </si>
  <si>
    <t>2 02 04999 10 0000 151</t>
  </si>
  <si>
    <t>тыс.руб.</t>
  </si>
  <si>
    <t>ПЛАН</t>
  </si>
  <si>
    <t>ПОСТУПИЛО</t>
  </si>
  <si>
    <t>% исполн.</t>
  </si>
  <si>
    <t xml:space="preserve">      Безвозмездные поступления от других бюджетов бюджетной системы РФ</t>
  </si>
  <si>
    <t xml:space="preserve">МО "Город Гатчина" "Об исполнении </t>
  </si>
  <si>
    <t>Межбюджетные трансферты на софинансирование ремонтных работ по ЦТЮ</t>
  </si>
  <si>
    <t>Межбюджетные трансферты по ВЦП "Праздничная культура Гатчинского муниципального района"</t>
  </si>
  <si>
    <t>субсидии на софинансир.объектов кап.строительства муниципальной собственности (газификация0</t>
  </si>
  <si>
    <t>Субсидия по ДЦП " Кап.ремонт объектов культуры городских поселений на 2011-2013гг"</t>
  </si>
  <si>
    <t>Прочие субсидии на мероприятия по кап.ремонту и ремонту автомобильных дорог общего пользования</t>
  </si>
  <si>
    <t>Прочие субсидии на мероприятия  по кап.ремонту и ремонту дворовых территорий многоквартирных домов</t>
  </si>
  <si>
    <t>Субсидия для оказания поддержки гражданам на улучшение жил.условий (участникам ДЦП "Жилье для молодежи" в случае рождения детей)</t>
  </si>
  <si>
    <t>Межбюджетные трансферты для компенсации доп.расходов, возникших в результате решений, принятых органами власти другого уровня</t>
  </si>
  <si>
    <t>Межбюджетные трансферты на подготовку и проведение мероприятий, посвященных Дню образования ЛО</t>
  </si>
  <si>
    <t>в 1 полугодии 2013 года</t>
  </si>
  <si>
    <t>бюджета МО "Город Гатчина" за 1 полугодие 2013 года"</t>
  </si>
  <si>
    <t>"О бюджете МО "Город Гатчина" на 2013 год"</t>
  </si>
  <si>
    <t>от 28 ноября 2012 года №47</t>
  </si>
  <si>
    <t xml:space="preserve">                                                      от  25 сентября 2013 года № 39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</si>
</sst>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"/>
    <numFmt numFmtId="172" formatCode="0.0000000000"/>
    <numFmt numFmtId="173" formatCode="0.00000000"/>
  </numFmts>
  <fonts count="10">
    <font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right" vertical="top"/>
    </xf>
    <xf numFmtId="164" fontId="3" fillId="0" borderId="4" xfId="0" applyNumberFormat="1" applyFont="1" applyBorder="1" applyAlignment="1">
      <alignment horizontal="right" vertical="top"/>
    </xf>
    <xf numFmtId="164" fontId="3" fillId="0" borderId="4" xfId="0" applyNumberFormat="1" applyFont="1" applyFill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165" fontId="3" fillId="0" borderId="2" xfId="0" applyNumberFormat="1" applyFont="1" applyBorder="1" applyAlignment="1">
      <alignment horizontal="right" vertical="top"/>
    </xf>
    <xf numFmtId="165" fontId="1" fillId="0" borderId="3" xfId="0" applyNumberFormat="1" applyFont="1" applyBorder="1" applyAlignment="1">
      <alignment horizontal="right" vertical="top"/>
    </xf>
    <xf numFmtId="165" fontId="3" fillId="0" borderId="5" xfId="0" applyNumberFormat="1" applyFont="1" applyBorder="1" applyAlignment="1">
      <alignment horizontal="right" vertical="top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23.125" style="0" customWidth="1"/>
    <col min="2" max="2" width="32.625" style="0" customWidth="1"/>
    <col min="3" max="4" width="13.00390625" style="0" customWidth="1"/>
    <col min="5" max="5" width="10.375" style="0" customWidth="1"/>
  </cols>
  <sheetData>
    <row r="1" spans="2:5" ht="12.75" customHeight="1">
      <c r="B1" s="39" t="s">
        <v>0</v>
      </c>
      <c r="C1" s="39"/>
      <c r="D1" s="39"/>
      <c r="E1" s="39"/>
    </row>
    <row r="2" spans="2:5" ht="15.75">
      <c r="B2" s="41" t="s">
        <v>1</v>
      </c>
      <c r="C2" s="41"/>
      <c r="D2" s="41"/>
      <c r="E2" s="41"/>
    </row>
    <row r="3" spans="2:5" ht="15.75">
      <c r="B3" s="41" t="s">
        <v>30</v>
      </c>
      <c r="C3" s="41"/>
      <c r="D3" s="41"/>
      <c r="E3" s="41"/>
    </row>
    <row r="4" spans="2:5" ht="13.5" customHeight="1">
      <c r="B4" s="42" t="s">
        <v>41</v>
      </c>
      <c r="C4" s="42"/>
      <c r="D4" s="42"/>
      <c r="E4" s="42"/>
    </row>
    <row r="5" spans="2:5" ht="15">
      <c r="B5" s="38" t="s">
        <v>44</v>
      </c>
      <c r="C5" s="38"/>
      <c r="D5" s="38"/>
      <c r="E5" s="38"/>
    </row>
    <row r="6" spans="2:5" ht="14.25">
      <c r="B6" s="39" t="s">
        <v>0</v>
      </c>
      <c r="C6" s="39"/>
      <c r="D6" s="39"/>
      <c r="E6" s="39"/>
    </row>
    <row r="7" spans="2:5" ht="13.5" customHeight="1">
      <c r="B7" s="40" t="s">
        <v>1</v>
      </c>
      <c r="C7" s="40"/>
      <c r="D7" s="40"/>
      <c r="E7" s="40"/>
    </row>
    <row r="8" spans="2:5" ht="13.5" customHeight="1">
      <c r="B8" s="40" t="s">
        <v>42</v>
      </c>
      <c r="C8" s="40"/>
      <c r="D8" s="40"/>
      <c r="E8" s="40"/>
    </row>
    <row r="9" spans="2:5" ht="13.5" customHeight="1">
      <c r="B9" s="40" t="s">
        <v>43</v>
      </c>
      <c r="C9" s="40"/>
      <c r="D9" s="40"/>
      <c r="E9" s="40"/>
    </row>
    <row r="10" spans="2:3" ht="12.75">
      <c r="B10" s="36"/>
      <c r="C10" s="37"/>
    </row>
    <row r="11" spans="1:5" ht="15.75">
      <c r="A11" s="28" t="s">
        <v>29</v>
      </c>
      <c r="B11" s="29"/>
      <c r="C11" s="29"/>
      <c r="D11" s="29"/>
      <c r="E11" s="29"/>
    </row>
    <row r="12" spans="1:5" ht="15.75">
      <c r="A12" s="28" t="s">
        <v>40</v>
      </c>
      <c r="B12" s="28"/>
      <c r="C12" s="28"/>
      <c r="D12" s="29"/>
      <c r="E12" s="29"/>
    </row>
    <row r="13" spans="1:3" ht="19.5" thickBot="1">
      <c r="A13" s="1"/>
      <c r="B13" s="2"/>
      <c r="C13" s="6" t="s">
        <v>25</v>
      </c>
    </row>
    <row r="14" spans="1:5" ht="12.75">
      <c r="A14" s="30" t="s">
        <v>2</v>
      </c>
      <c r="B14" s="32" t="s">
        <v>3</v>
      </c>
      <c r="C14" s="34" t="s">
        <v>26</v>
      </c>
      <c r="D14" s="24" t="s">
        <v>27</v>
      </c>
      <c r="E14" s="26" t="s">
        <v>28</v>
      </c>
    </row>
    <row r="15" spans="1:5" ht="12.75">
      <c r="A15" s="31"/>
      <c r="B15" s="33"/>
      <c r="C15" s="35"/>
      <c r="D15" s="25"/>
      <c r="E15" s="27"/>
    </row>
    <row r="16" spans="1:5" ht="12.75">
      <c r="A16" s="3">
        <v>1</v>
      </c>
      <c r="B16" s="4">
        <v>2</v>
      </c>
      <c r="C16" s="13">
        <v>3</v>
      </c>
      <c r="D16" s="4">
        <v>4</v>
      </c>
      <c r="E16" s="5">
        <v>5</v>
      </c>
    </row>
    <row r="17" spans="1:5" ht="71.25">
      <c r="A17" s="7" t="s">
        <v>4</v>
      </c>
      <c r="B17" s="8" t="s">
        <v>5</v>
      </c>
      <c r="C17" s="14">
        <f>SUM(C18+C27+C31)</f>
        <v>147945.6</v>
      </c>
      <c r="D17" s="14">
        <f>SUM(D18+D27+D31)</f>
        <v>59005.8</v>
      </c>
      <c r="E17" s="22">
        <f>D17/C17*100</f>
        <v>39.88344364415028</v>
      </c>
    </row>
    <row r="18" spans="1:5" ht="75">
      <c r="A18" s="9" t="s">
        <v>6</v>
      </c>
      <c r="B18" s="10" t="s">
        <v>7</v>
      </c>
      <c r="C18" s="15">
        <f>SUM(C19+C20+C21)</f>
        <v>126333.1</v>
      </c>
      <c r="D18" s="15">
        <f>SUM(D19+D20+D21)</f>
        <v>47333.100000000006</v>
      </c>
      <c r="E18" s="23">
        <f>D18/C18*100</f>
        <v>37.46690297317172</v>
      </c>
    </row>
    <row r="19" spans="1:5" ht="60">
      <c r="A19" s="9" t="s">
        <v>8</v>
      </c>
      <c r="B19" s="10" t="s">
        <v>9</v>
      </c>
      <c r="C19" s="15">
        <v>1500</v>
      </c>
      <c r="D19" s="19"/>
      <c r="E19" s="18"/>
    </row>
    <row r="20" spans="1:5" ht="45">
      <c r="A20" s="9" t="s">
        <v>8</v>
      </c>
      <c r="B20" s="10" t="s">
        <v>33</v>
      </c>
      <c r="C20" s="15">
        <v>20000</v>
      </c>
      <c r="D20" s="20"/>
      <c r="E20" s="18"/>
    </row>
    <row r="21" spans="1:5" ht="30">
      <c r="A21" s="9" t="s">
        <v>21</v>
      </c>
      <c r="B21" s="10" t="s">
        <v>22</v>
      </c>
      <c r="C21" s="15">
        <f>SUM(C22:C26)</f>
        <v>104833.1</v>
      </c>
      <c r="D21" s="15">
        <f>SUM(D22:D26)</f>
        <v>47333.100000000006</v>
      </c>
      <c r="E21" s="17">
        <f>D21/C21*100</f>
        <v>45.15091130568494</v>
      </c>
    </row>
    <row r="22" spans="1:5" ht="45">
      <c r="A22" s="9" t="s">
        <v>10</v>
      </c>
      <c r="B22" s="10" t="s">
        <v>20</v>
      </c>
      <c r="C22" s="15">
        <v>1200</v>
      </c>
      <c r="D22" s="21">
        <v>1200</v>
      </c>
      <c r="E22" s="17">
        <f>D22/C22*100</f>
        <v>100</v>
      </c>
    </row>
    <row r="23" spans="1:5" ht="45">
      <c r="A23" s="9" t="s">
        <v>10</v>
      </c>
      <c r="B23" s="10" t="s">
        <v>34</v>
      </c>
      <c r="C23" s="15">
        <v>57500</v>
      </c>
      <c r="D23" s="20"/>
      <c r="E23" s="18"/>
    </row>
    <row r="24" spans="1:5" ht="60">
      <c r="A24" s="9" t="s">
        <v>10</v>
      </c>
      <c r="B24" s="10" t="s">
        <v>35</v>
      </c>
      <c r="C24" s="15">
        <v>19756.6</v>
      </c>
      <c r="D24" s="20">
        <v>19756.6</v>
      </c>
      <c r="E24" s="17">
        <f aca="true" t="shared" si="0" ref="E24:E32">D24/C24*100</f>
        <v>100</v>
      </c>
    </row>
    <row r="25" spans="1:5" ht="60">
      <c r="A25" s="9" t="s">
        <v>10</v>
      </c>
      <c r="B25" s="10" t="s">
        <v>36</v>
      </c>
      <c r="C25" s="15">
        <v>25561.2</v>
      </c>
      <c r="D25" s="20">
        <v>25561.2</v>
      </c>
      <c r="E25" s="17">
        <f t="shared" si="0"/>
        <v>100</v>
      </c>
    </row>
    <row r="26" spans="1:5" ht="90">
      <c r="A26" s="9" t="s">
        <v>10</v>
      </c>
      <c r="B26" s="10" t="s">
        <v>37</v>
      </c>
      <c r="C26" s="15">
        <v>815.3</v>
      </c>
      <c r="D26" s="20">
        <v>815.3</v>
      </c>
      <c r="E26" s="17">
        <f t="shared" si="0"/>
        <v>100</v>
      </c>
    </row>
    <row r="27" spans="1:5" ht="75">
      <c r="A27" s="9" t="s">
        <v>11</v>
      </c>
      <c r="B27" s="11" t="s">
        <v>12</v>
      </c>
      <c r="C27" s="15">
        <f>SUM(C28)</f>
        <v>1644.2</v>
      </c>
      <c r="D27" s="15">
        <f>SUM(D28)</f>
        <v>827.1</v>
      </c>
      <c r="E27" s="17">
        <f t="shared" si="0"/>
        <v>50.30409925799781</v>
      </c>
    </row>
    <row r="28" spans="1:5" ht="60">
      <c r="A28" s="9" t="s">
        <v>13</v>
      </c>
      <c r="B28" s="10" t="s">
        <v>14</v>
      </c>
      <c r="C28" s="15">
        <f>SUM(C29:C30)</f>
        <v>1644.2</v>
      </c>
      <c r="D28" s="15">
        <f>SUM(D29:D30)</f>
        <v>827.1</v>
      </c>
      <c r="E28" s="17">
        <f t="shared" si="0"/>
        <v>50.30409925799781</v>
      </c>
    </row>
    <row r="29" spans="1:5" ht="90">
      <c r="A29" s="9" t="s">
        <v>13</v>
      </c>
      <c r="B29" s="10" t="s">
        <v>15</v>
      </c>
      <c r="C29" s="15">
        <v>1634.2</v>
      </c>
      <c r="D29" s="19">
        <v>817.1</v>
      </c>
      <c r="E29" s="17">
        <f t="shared" si="0"/>
        <v>50</v>
      </c>
    </row>
    <row r="30" spans="1:5" ht="90">
      <c r="A30" s="9" t="s">
        <v>13</v>
      </c>
      <c r="B30" s="10" t="s">
        <v>16</v>
      </c>
      <c r="C30" s="15">
        <v>10</v>
      </c>
      <c r="D30" s="21">
        <v>10</v>
      </c>
      <c r="E30" s="17">
        <f t="shared" si="0"/>
        <v>100</v>
      </c>
    </row>
    <row r="31" spans="1:5" ht="30">
      <c r="A31" s="9" t="s">
        <v>17</v>
      </c>
      <c r="B31" s="11" t="s">
        <v>18</v>
      </c>
      <c r="C31" s="15">
        <f>SUM(C32:C36)</f>
        <v>19968.3</v>
      </c>
      <c r="D31" s="15">
        <f>SUM(D32:D36)</f>
        <v>10845.6</v>
      </c>
      <c r="E31" s="17">
        <f t="shared" si="0"/>
        <v>54.3140878292093</v>
      </c>
    </row>
    <row r="32" spans="1:5" ht="60">
      <c r="A32" s="9" t="s">
        <v>19</v>
      </c>
      <c r="B32" s="10" t="s">
        <v>23</v>
      </c>
      <c r="C32" s="15">
        <v>151.3</v>
      </c>
      <c r="D32" s="19">
        <v>75.6</v>
      </c>
      <c r="E32" s="17">
        <f t="shared" si="0"/>
        <v>49.96695307336417</v>
      </c>
    </row>
    <row r="33" spans="1:5" ht="45">
      <c r="A33" s="9" t="s">
        <v>24</v>
      </c>
      <c r="B33" s="10" t="s">
        <v>31</v>
      </c>
      <c r="C33" s="15">
        <v>2500</v>
      </c>
      <c r="D33" s="19"/>
      <c r="E33" s="17"/>
    </row>
    <row r="34" spans="1:5" ht="60">
      <c r="A34" s="9" t="s">
        <v>24</v>
      </c>
      <c r="B34" s="10" t="s">
        <v>39</v>
      </c>
      <c r="C34" s="15">
        <v>6500</v>
      </c>
      <c r="D34" s="19"/>
      <c r="E34" s="17"/>
    </row>
    <row r="35" spans="1:5" ht="75">
      <c r="A35" s="9" t="s">
        <v>24</v>
      </c>
      <c r="B35" s="10" t="s">
        <v>38</v>
      </c>
      <c r="C35" s="15">
        <v>10250</v>
      </c>
      <c r="D35" s="19">
        <v>10250</v>
      </c>
      <c r="E35" s="17">
        <f>D35/C35*100</f>
        <v>100</v>
      </c>
    </row>
    <row r="36" spans="1:5" ht="62.25" customHeight="1">
      <c r="A36" s="9" t="s">
        <v>24</v>
      </c>
      <c r="B36" s="12" t="s">
        <v>32</v>
      </c>
      <c r="C36" s="16">
        <v>567</v>
      </c>
      <c r="D36" s="21">
        <v>520</v>
      </c>
      <c r="E36" s="17">
        <f>D36/C36*100</f>
        <v>91.71075837742504</v>
      </c>
    </row>
  </sheetData>
  <mergeCells count="17">
    <mergeCell ref="B1:E1"/>
    <mergeCell ref="B2:E2"/>
    <mergeCell ref="B3:E3"/>
    <mergeCell ref="B4:E4"/>
    <mergeCell ref="B10:C10"/>
    <mergeCell ref="B5:E5"/>
    <mergeCell ref="B6:E6"/>
    <mergeCell ref="B7:E7"/>
    <mergeCell ref="B8:E8"/>
    <mergeCell ref="B9:E9"/>
    <mergeCell ref="D14:D15"/>
    <mergeCell ref="E14:E15"/>
    <mergeCell ref="A11:E11"/>
    <mergeCell ref="A12:E12"/>
    <mergeCell ref="A14:A15"/>
    <mergeCell ref="B14:B15"/>
    <mergeCell ref="C14:C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k391</cp:lastModifiedBy>
  <cp:lastPrinted>2013-09-25T13:02:39Z</cp:lastPrinted>
  <dcterms:created xsi:type="dcterms:W3CDTF">2012-04-24T05:28:46Z</dcterms:created>
  <dcterms:modified xsi:type="dcterms:W3CDTF">2013-09-25T13:02:40Z</dcterms:modified>
  <cp:category/>
  <cp:version/>
  <cp:contentType/>
  <cp:contentStatus/>
</cp:coreProperties>
</file>