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" sheetId="3" r:id="rId3"/>
  </sheets>
  <definedNames/>
  <calcPr fullCalcOnLoad="1"/>
</workbook>
</file>

<file path=xl/sharedStrings.xml><?xml version="1.0" encoding="utf-8"?>
<sst xmlns="http://schemas.openxmlformats.org/spreadsheetml/2006/main" count="3044" uniqueCount="438">
  <si>
    <t>Социальная политика</t>
  </si>
  <si>
    <t>Образование</t>
  </si>
  <si>
    <t>Жилищно-коммунальное хозяйство</t>
  </si>
  <si>
    <t xml:space="preserve">   ВСЕГО  расходов</t>
  </si>
  <si>
    <t>Код целевой статьи</t>
  </si>
  <si>
    <t>0100</t>
  </si>
  <si>
    <t>0106</t>
  </si>
  <si>
    <t>0700</t>
  </si>
  <si>
    <t>0707</t>
  </si>
  <si>
    <t>Общегосударственные вопросы</t>
  </si>
  <si>
    <t>0104</t>
  </si>
  <si>
    <t>005</t>
  </si>
  <si>
    <t>Центральный аппарат</t>
  </si>
  <si>
    <t>0400</t>
  </si>
  <si>
    <t>Национальная экономика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</si>
  <si>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</si>
  <si>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</si>
  <si>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</si>
  <si>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Другие вопросы в области жилищно-коммунального хозяйства</t>
  </si>
  <si>
    <t>1020000</t>
  </si>
  <si>
    <t>Непрограммные инвестиции в основные фонды</t>
  </si>
  <si>
    <t>0309</t>
  </si>
  <si>
    <t>2180000</t>
  </si>
  <si>
    <t>Обеспечение деятельности подведомственных учреждений</t>
  </si>
  <si>
    <t>4520000</t>
  </si>
  <si>
    <t>Молодежная политика и оздоровление детей</t>
  </si>
  <si>
    <t>0900</t>
  </si>
  <si>
    <t>Здравоохранение и спорт</t>
  </si>
  <si>
    <t>5120000</t>
  </si>
  <si>
    <t>Физкультурно-оздоровительная работа и спортивные мероприятия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</si>
  <si>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</si>
  <si>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</si>
  <si>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</si>
  <si>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Другие общегосударственные вопросы</t>
  </si>
  <si>
    <t>0920000</t>
  </si>
  <si>
    <t>Мероприятия в области здравоохранения, спорта и физической культуры, туризма</t>
  </si>
  <si>
    <t>0800</t>
  </si>
  <si>
    <t>Культура, кинематография и средства массовой информации</t>
  </si>
  <si>
    <t>Телевидение и радиовещание</t>
  </si>
  <si>
    <t>0803</t>
  </si>
  <si>
    <t>Государственная поддержка в сфере культуры, кинематографии и средств массовой информации</t>
  </si>
  <si>
    <t>003</t>
  </si>
  <si>
    <t>1000</t>
  </si>
  <si>
    <t>5140000</t>
  </si>
  <si>
    <t>Реализация государственных функций в области социальной политики</t>
  </si>
  <si>
    <t>006</t>
  </si>
  <si>
    <t>0801</t>
  </si>
  <si>
    <t>Культура</t>
  </si>
  <si>
    <t>Дворцы и ДК, другие учреждения культуры и средств массовой информации</t>
  </si>
  <si>
    <t>4420000</t>
  </si>
  <si>
    <t>Библиотеки</t>
  </si>
  <si>
    <t>4410000</t>
  </si>
  <si>
    <t>Музеи и постоянные выставки</t>
  </si>
  <si>
    <t xml:space="preserve">Театры, цирки, концертные и другие организации  исполнительского искусства </t>
  </si>
  <si>
    <t>4430000</t>
  </si>
  <si>
    <t>009</t>
  </si>
  <si>
    <t>010</t>
  </si>
  <si>
    <t>0500</t>
  </si>
  <si>
    <t>0501</t>
  </si>
  <si>
    <t>011</t>
  </si>
  <si>
    <t>0502</t>
  </si>
  <si>
    <t>Коммунальное хозяйство</t>
  </si>
  <si>
    <t>3510000</t>
  </si>
  <si>
    <t>Поддержка коммунального хозяйства</t>
  </si>
  <si>
    <t>014</t>
  </si>
  <si>
    <t>015</t>
  </si>
  <si>
    <t>016</t>
  </si>
  <si>
    <t>017</t>
  </si>
  <si>
    <t>Кинематография</t>
  </si>
  <si>
    <t>4500000</t>
  </si>
  <si>
    <t>Мероприятия в сфере культуры, кинематографии и средств массовой информации</t>
  </si>
  <si>
    <t>0402</t>
  </si>
  <si>
    <t>2480000</t>
  </si>
  <si>
    <t>Мероприятия по землеустройству и землепользованию</t>
  </si>
  <si>
    <t>0804</t>
  </si>
  <si>
    <t>Периодическая печать и издательства</t>
  </si>
  <si>
    <t>Жилищное хозяйство</t>
  </si>
  <si>
    <t>3500000</t>
  </si>
  <si>
    <t>0300</t>
  </si>
  <si>
    <t>Национальная безопасность и правоохранительная деятельность</t>
  </si>
  <si>
    <t>033</t>
  </si>
  <si>
    <t>Связь и информатика</t>
  </si>
  <si>
    <t>3300000</t>
  </si>
  <si>
    <t>Информационные технологии и связь</t>
  </si>
  <si>
    <t>Код вида расходов</t>
  </si>
  <si>
    <t>5050000</t>
  </si>
  <si>
    <t xml:space="preserve">Мероприятия по предупреждению и ликвидации последствий чрезвычайных ситуаций и стихийных бедствий </t>
  </si>
  <si>
    <t>4560000</t>
  </si>
  <si>
    <t>ВЕДОМСТВЕННАЯ СТРУКТУРА</t>
  </si>
  <si>
    <t>4820000</t>
  </si>
  <si>
    <t>Реализация государственных функций, связанных с общегосударственным управлением</t>
  </si>
  <si>
    <t xml:space="preserve">Функционирование   местных администраций </t>
  </si>
  <si>
    <t>Глава местной администрации</t>
  </si>
  <si>
    <t>0103</t>
  </si>
  <si>
    <t>Совет депутатов муниципального образования "Город Гатчина" Гатчинского муниципального района</t>
  </si>
  <si>
    <t>030</t>
  </si>
  <si>
    <t xml:space="preserve">  Комитет  по  управлению  имуществом муниципального образования "Город Гатчина"</t>
  </si>
  <si>
    <t>МУ "Гатчинский городской спортивно-досуговый центр"</t>
  </si>
  <si>
    <t>0806</t>
  </si>
  <si>
    <t>Обеспечение подведомственных учреждений</t>
  </si>
  <si>
    <t xml:space="preserve">Другие общегосударственные расходы </t>
  </si>
  <si>
    <t>Выполнение других обязательств государства</t>
  </si>
  <si>
    <t>Предупреждение и  ликвидация последствий чрезвычайных ситуаций и стихийных бедствий природного и техногенного характера</t>
  </si>
  <si>
    <t>Социальное обеспечение населения</t>
  </si>
  <si>
    <t>1003</t>
  </si>
  <si>
    <t>МУ "Гатчинский Дворец молодежи"</t>
  </si>
  <si>
    <t xml:space="preserve"> Администрация МО "Город Гатчина"</t>
  </si>
  <si>
    <t>0930000</t>
  </si>
  <si>
    <t>Центральный аппарат (архив)</t>
  </si>
  <si>
    <t>Центральный аппарат (борьба с безнадзорностью)</t>
  </si>
  <si>
    <t xml:space="preserve">Комитет  финансов Администрации муниципального образования "Город Гатчина" </t>
  </si>
  <si>
    <t>утверждено (тыс. руб.)</t>
  </si>
  <si>
    <t>Депутаты представительного органа муниципального образования</t>
  </si>
  <si>
    <t>013</t>
  </si>
  <si>
    <t>0107</t>
  </si>
  <si>
    <t>Обеспечение проведения выборов и референдумов</t>
  </si>
  <si>
    <t>6000000</t>
  </si>
  <si>
    <t>Благоустройство</t>
  </si>
  <si>
    <t>6000100</t>
  </si>
  <si>
    <t>6000200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</si>
  <si>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</si>
  <si>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6000300</t>
  </si>
  <si>
    <t>Выполнение  полномочий по распоряжению земельными участками</t>
  </si>
  <si>
    <t xml:space="preserve"> Поддержка жилищного хозяйства</t>
  </si>
  <si>
    <t>032</t>
  </si>
  <si>
    <t>МУ "Сервисная служба учреждений культуры города Гатчины"</t>
  </si>
  <si>
    <t xml:space="preserve"> 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</si>
  <si>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</si>
  <si>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</si>
  <si>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</si>
  <si>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0112</t>
  </si>
  <si>
    <t>0650000</t>
  </si>
  <si>
    <t>4320000</t>
  </si>
  <si>
    <t>Мероприятия по проведению оздоровительной кампании детей</t>
  </si>
  <si>
    <t>Оздоровление детей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</si>
  <si>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</si>
  <si>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</si>
  <si>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гомударственной и муниципальной собственности</t>
  </si>
  <si>
    <t>№        п/п</t>
  </si>
  <si>
    <t>НАИМЕНОВАНИЕ</t>
  </si>
  <si>
    <t>КОД       главы</t>
  </si>
  <si>
    <t>Код разде- ла, под-  раздела</t>
  </si>
  <si>
    <t xml:space="preserve">"О бюджете МО "Город Гатчина" на 2008 год" </t>
  </si>
  <si>
    <t>расходов бюджета МО "Город Гатчина" на 2008 год</t>
  </si>
  <si>
    <t>Руководство и управление в сфере установленных функций органов местного самоуправления</t>
  </si>
  <si>
    <t>0020000</t>
  </si>
  <si>
    <t>0020400</t>
  </si>
  <si>
    <t xml:space="preserve"> Выполнение функций органами местного самоуправления</t>
  </si>
  <si>
    <t>500</t>
  </si>
  <si>
    <t>0020800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</si>
  <si>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</si>
  <si>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Центральный аппарат</t>
  </si>
  <si>
    <t>0114</t>
  </si>
  <si>
    <t>0020401</t>
  </si>
  <si>
    <t>0020402</t>
  </si>
  <si>
    <t>0920300</t>
  </si>
  <si>
    <t xml:space="preserve"> Учреждения по обеспечению хозяйственного обслуживания</t>
  </si>
  <si>
    <t xml:space="preserve"> Обеспечение деятельности подведомственных учреждений </t>
  </si>
  <si>
    <t>0939900</t>
  </si>
  <si>
    <t>001</t>
  </si>
  <si>
    <t xml:space="preserve"> Выполнение функций бюджетными учреждениями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</si>
  <si>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</si>
  <si>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</si>
  <si>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 xml:space="preserve"> Функционирование органов в сфере национальной безопасности, правоохранительной деятельности и обороны</t>
  </si>
  <si>
    <t xml:space="preserve"> Топливно-энергетический комплекс</t>
  </si>
  <si>
    <t xml:space="preserve"> Вопросы топливно-энергетического комплекса</t>
  </si>
  <si>
    <t xml:space="preserve"> Государственная поддержка отдельных отраслей промышленности и топливно-энергетического комплекса</t>
  </si>
  <si>
    <t>2488300</t>
  </si>
  <si>
    <t xml:space="preserve"> Субсидии юридическим лицам</t>
  </si>
  <si>
    <t>0410</t>
  </si>
  <si>
    <t xml:space="preserve">Отдельные мероприятия в области информационно-коммуникационных технологий и связи </t>
  </si>
  <si>
    <t>3300200</t>
  </si>
  <si>
    <t>0412</t>
  </si>
  <si>
    <t xml:space="preserve"> Мероприятия в области строительства, архитектуры и градостроительства</t>
  </si>
  <si>
    <t>3380000</t>
  </si>
  <si>
    <t>Целевые программы муниципальных образований (поддержка предпринимательства)</t>
  </si>
  <si>
    <t>7950000</t>
  </si>
  <si>
    <t>Выполнение функций органами местного самоуправления</t>
  </si>
  <si>
    <t xml:space="preserve"> Бюджетные инвестиции в объекты капитального строительства, не включенные в целевые программы</t>
  </si>
  <si>
    <t xml:space="preserve"> 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</si>
  <si>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</si>
  <si>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</t>
  </si>
  <si>
    <t xml:space="preserve">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</si>
  <si>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3500100</t>
  </si>
  <si>
    <t xml:space="preserve"> Капитальный ремонт государственного жилищного фонда субъектов Российской Федерации и муниципального жилого фонда</t>
  </si>
  <si>
    <t>3500200</t>
  </si>
  <si>
    <t xml:space="preserve"> Целевые программы муниципальных образований (капитальный ремонт жилого фонда)</t>
  </si>
  <si>
    <t>Бюджетные инвестиции в объекты капитального строительства, не включенные в целевые программы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</si>
  <si>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</si>
  <si>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 Бюджетные инвестиции</t>
  </si>
  <si>
    <t>3510200</t>
  </si>
  <si>
    <t xml:space="preserve"> 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</si>
  <si>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</si>
  <si>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 xml:space="preserve"> Мероприятия в области коммунального хозяйства</t>
  </si>
  <si>
    <t>3510500</t>
  </si>
  <si>
    <t>0503</t>
  </si>
  <si>
    <t xml:space="preserve"> Уличное освещение</t>
  </si>
  <si>
    <t xml:space="preserve">Строительство и содержание автомобильных дорог и инженерных сооружений на них в границах городских округов и поселений в рамках благоустройства </t>
  </si>
  <si>
    <t>Выполнение функций органами местного самоуправления, в том числе:</t>
  </si>
  <si>
    <t xml:space="preserve">          механизированная уборка улиц</t>
  </si>
  <si>
    <t>6000201</t>
  </si>
  <si>
    <t>6000202</t>
  </si>
  <si>
    <t xml:space="preserve">          содержание дорог</t>
  </si>
  <si>
    <t xml:space="preserve"> Организация и содержание мест захоронения</t>
  </si>
  <si>
    <t>6000400</t>
  </si>
  <si>
    <t xml:space="preserve"> Прочие мероприятия по благоустройству городских округов и поселений</t>
  </si>
  <si>
    <t xml:space="preserve"> Выполнение функций органами местного самоуправления </t>
  </si>
  <si>
    <t>6000500</t>
  </si>
  <si>
    <t>0505</t>
  </si>
  <si>
    <t>4310100</t>
  </si>
  <si>
    <t>4320200</t>
  </si>
  <si>
    <t xml:space="preserve">Периодическая печать </t>
  </si>
  <si>
    <t>Субсидии юридическим лицам</t>
  </si>
  <si>
    <t>4508500</t>
  </si>
  <si>
    <t>Физическая культура и спорт</t>
  </si>
  <si>
    <t>0908</t>
  </si>
  <si>
    <t xml:space="preserve">Бюджетные инвестиции в объекты капитального строительства, не включенные в целевые программы </t>
  </si>
  <si>
    <t>5129700</t>
  </si>
  <si>
    <t>Другие вопросы в области здравоохранения, физической культуры и спорта</t>
  </si>
  <si>
    <t>0910</t>
  </si>
  <si>
    <t>Социальная помощь</t>
  </si>
  <si>
    <t>Оказание других видов социальной помощи</t>
  </si>
  <si>
    <t>5058500</t>
  </si>
  <si>
    <t>Социальные выплаты, в том числе:</t>
  </si>
  <si>
    <t>Социальные выплаты по Положению "Почетные граждане"</t>
  </si>
  <si>
    <t>5058501</t>
  </si>
  <si>
    <t>Льготный проезд в городском автотранспорте</t>
  </si>
  <si>
    <t>5058502</t>
  </si>
  <si>
    <t>Льготные помывки в бане</t>
  </si>
  <si>
    <t>5058503</t>
  </si>
  <si>
    <t>5140100</t>
  </si>
  <si>
    <t xml:space="preserve">Мероприятия в области социальной политики </t>
  </si>
  <si>
    <t>Прочие расходы</t>
  </si>
  <si>
    <t>Целевые программы муниципальных образований (Жилье для молодежи))</t>
  </si>
  <si>
    <t>Оплата жилищно-коммунальных услуг отдельным категориям граждан</t>
  </si>
  <si>
    <t>5054600</t>
  </si>
  <si>
    <t>Оплата жилищно-коммунальных услуг 85-летним гражданам и старше</t>
  </si>
  <si>
    <t>5054601</t>
  </si>
  <si>
    <t>Оплата жилищно-коммунальных услуг многодетными семьями</t>
  </si>
  <si>
    <t>5054602</t>
  </si>
  <si>
    <t>Предоставление гражданам субсидий на оплату жилого помещения и коммунальных услуг</t>
  </si>
  <si>
    <t>5054800</t>
  </si>
  <si>
    <t>Социальные выплаты</t>
  </si>
  <si>
    <t>2.</t>
  </si>
  <si>
    <t>Выполнение  функций органами местного самоуправления, в том числе:</t>
  </si>
  <si>
    <t>0020404</t>
  </si>
  <si>
    <t>0900200</t>
  </si>
  <si>
    <t>4988,3</t>
  </si>
  <si>
    <t>6668,3</t>
  </si>
  <si>
    <t>3400300</t>
  </si>
  <si>
    <t>3.</t>
  </si>
  <si>
    <t xml:space="preserve">Обеспечение деятельности финансовых органов </t>
  </si>
  <si>
    <t>0111</t>
  </si>
  <si>
    <t>0650300</t>
  </si>
  <si>
    <t>Резервные вопросы</t>
  </si>
  <si>
    <t>Резервные фонды местных администраций</t>
  </si>
  <si>
    <t>0700500</t>
  </si>
  <si>
    <t>Выполнение  госполномочий по исполнению областного бюджета</t>
  </si>
  <si>
    <t>0020403</t>
  </si>
  <si>
    <t>4.</t>
  </si>
  <si>
    <t>Выполнение функций бюджетными учреждениями</t>
  </si>
  <si>
    <t>Здравоохранение, физическая культура и спорт</t>
  </si>
  <si>
    <t>Центры спортивной подготовки(сборные команды)</t>
  </si>
  <si>
    <t>4829900</t>
  </si>
  <si>
    <t>5.</t>
  </si>
  <si>
    <t>6.</t>
  </si>
  <si>
    <t>7.</t>
  </si>
  <si>
    <t>4409900</t>
  </si>
  <si>
    <t>4419900</t>
  </si>
  <si>
    <t>4429900</t>
  </si>
  <si>
    <t>4439900</t>
  </si>
  <si>
    <t>Другие вопросы в области культуры,  кинематографии, средств массовой информации</t>
  </si>
  <si>
    <t>Централизованные бухгалтерии, группы хозяйственного обслуживания</t>
  </si>
  <si>
    <t>4529900</t>
  </si>
  <si>
    <t>8.</t>
  </si>
  <si>
    <t>Функционирование законодательных (представительных) органов муниципального образования</t>
  </si>
  <si>
    <t>0021200</t>
  </si>
  <si>
    <t>Озеленение</t>
  </si>
  <si>
    <t>к решению Совета депутатов  МО Город Гатчина"</t>
  </si>
  <si>
    <t>№</t>
  </si>
  <si>
    <t>Наименование</t>
  </si>
  <si>
    <t>Рз, ПР</t>
  </si>
  <si>
    <t>ЦСР</t>
  </si>
  <si>
    <t>ВР</t>
  </si>
  <si>
    <t>Сумма</t>
  </si>
  <si>
    <t>1.</t>
  </si>
  <si>
    <t>Г</t>
  </si>
  <si>
    <t>Центры спортивной подготовки (сборные команды)</t>
  </si>
  <si>
    <t>МУ ДОД  "Детско-юношеская спортивная школа № 3"</t>
  </si>
  <si>
    <t>0802</t>
  </si>
  <si>
    <t>Выполнение функций государственными органами</t>
  </si>
  <si>
    <t>012</t>
  </si>
  <si>
    <t xml:space="preserve"> Наименование</t>
  </si>
  <si>
    <t>Рз,ПР</t>
  </si>
  <si>
    <t>ВЫПИСКА из Приложения 9</t>
  </si>
  <si>
    <t>Руководителю</t>
  </si>
  <si>
    <t>Главному бухгалтеру</t>
  </si>
  <si>
    <t xml:space="preserve">Начальник отдела доходов и расходов </t>
  </si>
  <si>
    <t>комитета финансов МО "Город Гатчина"                                               Алексеева З.Р.</t>
  </si>
  <si>
    <t>от    26 декабря 2007 года           №  87</t>
  </si>
  <si>
    <t xml:space="preserve">Просим распределить утвержденные ассигнования по-квартально по  </t>
  </si>
  <si>
    <t>экономической структуре расходов до 09 января 2008 года.</t>
  </si>
  <si>
    <t>Руководителю МУП "ЖКХ"</t>
  </si>
  <si>
    <t>Федорову А.А.</t>
  </si>
  <si>
    <t>Заместителю директора</t>
  </si>
  <si>
    <t>Склизковой Н.А.</t>
  </si>
  <si>
    <t>Комитет финансов администрации МО "Город Гатчина" уведомляет  о бюджетных</t>
  </si>
  <si>
    <t xml:space="preserve">ассигнованиях по ведомственной структуре расходов </t>
  </si>
  <si>
    <t xml:space="preserve"> Обслуживание газопровода</t>
  </si>
  <si>
    <t>3510501</t>
  </si>
  <si>
    <t>3510502</t>
  </si>
  <si>
    <t>3510503</t>
  </si>
  <si>
    <t xml:space="preserve"> Захоронение безродных</t>
  </si>
  <si>
    <t>Сумма,    (тыс. руб.)</t>
  </si>
  <si>
    <t>Компенсация убытков по  баням</t>
  </si>
  <si>
    <t>Оценка недвижимости, признание прав и регулирование отношений по государственной и муниципальной собственности</t>
  </si>
  <si>
    <t>0310</t>
  </si>
  <si>
    <t xml:space="preserve"> Обеспечение пожарной безопасности</t>
  </si>
  <si>
    <t>Телерадиокомпании и телеорганизации</t>
  </si>
  <si>
    <t>4530000</t>
  </si>
  <si>
    <t>Субсидии телерадиокомпаниям и телерадиоорганизациям</t>
  </si>
  <si>
    <t>4530100</t>
  </si>
  <si>
    <t>Оплата жилищно-коммунальных услуг многодетным семьям</t>
  </si>
  <si>
    <t>5058600</t>
  </si>
  <si>
    <t>5058601</t>
  </si>
  <si>
    <t>5058602</t>
  </si>
  <si>
    <t>5058603</t>
  </si>
  <si>
    <t>1006</t>
  </si>
  <si>
    <t>5140500</t>
  </si>
  <si>
    <t>019</t>
  </si>
  <si>
    <t>Другие вопрсы в области социальной политики</t>
  </si>
  <si>
    <t>Субсидии отдельным общественным организациям и иным некоммерческим объединениям</t>
  </si>
  <si>
    <t>Субсидии некоммерческим организациям</t>
  </si>
  <si>
    <t>4409909</t>
  </si>
  <si>
    <t>5220000</t>
  </si>
  <si>
    <t xml:space="preserve">Целевые программы муниципальных образований ("Пожарная безопасность на территории МО "Город Гатчина" на 2008 год") </t>
  </si>
  <si>
    <t>Целевые программы муниципальных образований ("Развитие и поддержка предпринимательства в МО "Город Гатчина" на 2006-2008годы")</t>
  </si>
  <si>
    <t>Целевые программы муниципальных образований ("Обеспечение жильем  молодых семей, молодых специалистов на 2007-2010годы")</t>
  </si>
  <si>
    <t>008</t>
  </si>
  <si>
    <t>Стационарная медицинская помощь</t>
  </si>
  <si>
    <t>0901</t>
  </si>
  <si>
    <t>Региональные целевые программы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</si>
  <si>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</si>
  <si>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</si>
  <si>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заключительными соглашениями</t>
  </si>
  <si>
    <t>1100</t>
  </si>
  <si>
    <t>1104</t>
  </si>
  <si>
    <t>5210600</t>
  </si>
  <si>
    <t xml:space="preserve">Бюджетные инвестиции в объекты капитально-го строительства собственности муниципаль-ных образований </t>
  </si>
  <si>
    <t xml:space="preserve">Бюджетные инвестиции в объекты капиталь-ного строительства, не включенные в целевые программы </t>
  </si>
  <si>
    <t>Выполнение отдельных госполномочий в сфере архива</t>
  </si>
  <si>
    <t>Выполнение отдельных госполномочий в сфере профилактики безнадзорности и правонарушений несовершеннолетних</t>
  </si>
  <si>
    <t>Выполнение отдельных госполномочий в сфере административных правоотношений</t>
  </si>
  <si>
    <t>0020405</t>
  </si>
  <si>
    <t xml:space="preserve">      Общегородские мероприятия</t>
  </si>
  <si>
    <t xml:space="preserve">      День города</t>
  </si>
  <si>
    <t xml:space="preserve">      Кинофестиваль "Литература и кино"</t>
  </si>
  <si>
    <t>МУ " ФОК  "Арена"</t>
  </si>
  <si>
    <t xml:space="preserve">Содержание театра "Встречи", в том числе: </t>
  </si>
  <si>
    <t>Выполнение функций бюджетными учреждениями, в том числе:</t>
  </si>
  <si>
    <t xml:space="preserve"> Мероприятия в области коммунального хозяйства, в том числе:</t>
  </si>
  <si>
    <t xml:space="preserve"> Выполнение функций органами местного самоуправления, в том числе:</t>
  </si>
  <si>
    <t xml:space="preserve"> Компенсация расходов по установке приборов учета жилищно-коммунальных услуг</t>
  </si>
  <si>
    <t>расходов бюджета МО "Город Гатчина" на 2009 год</t>
  </si>
  <si>
    <t>Приложение 11</t>
  </si>
  <si>
    <t xml:space="preserve"> Пенсионное обеспечение</t>
  </si>
  <si>
    <t xml:space="preserve"> Доплаты к пенсиям, дополнительное пенсионное обеспечение</t>
  </si>
  <si>
    <t xml:space="preserve"> Доплаты к пенсиям муниципальных служащих</t>
  </si>
  <si>
    <t xml:space="preserve"> Социальные выплаты</t>
  </si>
  <si>
    <t>1001</t>
  </si>
  <si>
    <t>4910000</t>
  </si>
  <si>
    <t>4910100</t>
  </si>
  <si>
    <t xml:space="preserve">          уборка общегородских территорий</t>
  </si>
  <si>
    <t xml:space="preserve">          прочее благоустройство</t>
  </si>
  <si>
    <t>6000203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</si>
  <si>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</si>
  <si>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Выполнение функций органами местного самоуправления </t>
  </si>
  <si>
    <t xml:space="preserve">      Ведомственные программы в том числе:</t>
  </si>
  <si>
    <t xml:space="preserve">      Ведомственные программы, в том числе:</t>
  </si>
  <si>
    <t xml:space="preserve">      Ведомственная программа (Библиотека-среда поддержки)</t>
  </si>
  <si>
    <t xml:space="preserve">    "Магия  мечты"</t>
  </si>
  <si>
    <t xml:space="preserve">    "От сердца к сердцу"</t>
  </si>
  <si>
    <t xml:space="preserve">    "Создание двух коллекций сценического русского  костюма"</t>
  </si>
  <si>
    <t xml:space="preserve">     "Бисерная мастерская"</t>
  </si>
  <si>
    <t xml:space="preserve">     "Наследники традиций-2"</t>
  </si>
  <si>
    <t xml:space="preserve">     Рекламные стенды для освещения культурной жизни Гатчины</t>
  </si>
  <si>
    <t xml:space="preserve">     "Сиреневая Гатчина"</t>
  </si>
  <si>
    <t>4409902</t>
  </si>
  <si>
    <t>4409903</t>
  </si>
  <si>
    <t>4409904</t>
  </si>
  <si>
    <t>4409905</t>
  </si>
  <si>
    <t>4409906</t>
  </si>
  <si>
    <t>4409907</t>
  </si>
  <si>
    <t>4409912</t>
  </si>
  <si>
    <t>4409913</t>
  </si>
  <si>
    <t xml:space="preserve">    Международный фестиваль любительских и профессиональных театров "Встречи друзей"</t>
  </si>
  <si>
    <t xml:space="preserve">    Спектакль для молодежи "Папа-2"</t>
  </si>
  <si>
    <t>4409919</t>
  </si>
  <si>
    <t>4409929</t>
  </si>
  <si>
    <t xml:space="preserve">    "Музей в музее"</t>
  </si>
  <si>
    <t xml:space="preserve">    Исторический фестиваль "День Св.Иоанна Крестителя, главный праздник Мальтийского ордена в Гатчине"</t>
  </si>
  <si>
    <t xml:space="preserve">    Иллюстрированное издание "За труды на пользу Гатчине. Почетные граждане города 1875-2008 годы"</t>
  </si>
  <si>
    <t>4419910</t>
  </si>
  <si>
    <t>4419911</t>
  </si>
  <si>
    <t>4419914</t>
  </si>
  <si>
    <t>9.</t>
  </si>
  <si>
    <t xml:space="preserve">    Новая программа для ансамбля бального танца"Олимпия"</t>
  </si>
  <si>
    <t xml:space="preserve">к решению Совета депутатов  МО "Город  </t>
  </si>
  <si>
    <t xml:space="preserve">Гатчина" "О бюджете МО "Город Гатчина"  </t>
  </si>
  <si>
    <t>Подпрограмма "Обеспечение жильем молодых семей" (фед.бюджет)</t>
  </si>
  <si>
    <t>1040201</t>
  </si>
  <si>
    <t>Субсидии на обеспечение жильем</t>
  </si>
  <si>
    <t>501</t>
  </si>
  <si>
    <t>Подпрограмма "Обеспечение жильем молодых семей" (обл.бюджет)</t>
  </si>
  <si>
    <t>1040202</t>
  </si>
  <si>
    <t xml:space="preserve">Подпрограмма "Обеспечение жильем молодых семей" </t>
  </si>
  <si>
    <t>1040200</t>
  </si>
  <si>
    <t>Адресная программа по переселению граждан из аварийного жилищного фонда, расположенного на территории МО "Город Гатчина", на 2008-2011годы</t>
  </si>
  <si>
    <t>3500201</t>
  </si>
  <si>
    <t xml:space="preserve"> Адресная программа по капитальному ремонту жилых домов МО "Город Гатчина" на 2008-2011г.г.</t>
  </si>
  <si>
    <t>3500202</t>
  </si>
  <si>
    <t xml:space="preserve"> Субсидии юридическим лицам, в том числе:</t>
  </si>
  <si>
    <t xml:space="preserve"> Реализация государственных функций в области национальной экономики</t>
  </si>
  <si>
    <t xml:space="preserve"> Мероприятия по землеустройству и землепользованию</t>
  </si>
  <si>
    <t>на 2009 год" от 29 декабря 2008 года № 79</t>
  </si>
  <si>
    <t xml:space="preserve"> (в редакции решения Совета</t>
  </si>
  <si>
    <t xml:space="preserve"> депутатов МО "Город Гатчина"</t>
  </si>
  <si>
    <t>Подпрограмма "Обеспечение жильем молодых семей" (местн.бюджет)</t>
  </si>
  <si>
    <t>1040203</t>
  </si>
  <si>
    <t xml:space="preserve"> Выполнение функций органами местного самоуправления, в т.ч.:</t>
  </si>
  <si>
    <t>5053300</t>
  </si>
  <si>
    <t>0920308</t>
  </si>
  <si>
    <t>Ведомственная программа  "Издание альбома "Гатчина-Россия и весь мир"</t>
  </si>
  <si>
    <t>Учреждения по обеспечению хозяйственного обслуживания</t>
  </si>
  <si>
    <t>4400000</t>
  </si>
  <si>
    <t>Мероприятия в сфере культуры, кинемато-графии и средств массовой информации</t>
  </si>
  <si>
    <t>Другие вопросы в области культуры,  кинема-тографии, средств массовой информации</t>
  </si>
  <si>
    <t xml:space="preserve"> от   25 марта 2009 года     №4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</si>
</sst>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2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172" fontId="5" fillId="0" borderId="1" xfId="0" applyNumberFormat="1" applyFont="1" applyBorder="1" applyAlignment="1">
      <alignment horizontal="right"/>
    </xf>
    <xf numFmtId="172" fontId="4" fillId="0" borderId="1" xfId="0" applyNumberFormat="1" applyFont="1" applyBorder="1" applyAlignment="1">
      <alignment horizontal="right"/>
    </xf>
    <xf numFmtId="172" fontId="4" fillId="0" borderId="1" xfId="0" applyNumberFormat="1" applyFont="1" applyBorder="1" applyAlignment="1">
      <alignment horizontal="right" wrapText="1"/>
    </xf>
    <xf numFmtId="172" fontId="6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/>
    </xf>
    <xf numFmtId="172" fontId="4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right"/>
    </xf>
    <xf numFmtId="172" fontId="5" fillId="0" borderId="3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wrapText="1"/>
    </xf>
    <xf numFmtId="172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49" fontId="4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right"/>
    </xf>
    <xf numFmtId="0" fontId="10" fillId="0" borderId="1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2" fontId="11" fillId="0" borderId="1" xfId="0" applyNumberFormat="1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172" fontId="4" fillId="0" borderId="3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right" wrapText="1"/>
    </xf>
    <xf numFmtId="49" fontId="4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right"/>
    </xf>
    <xf numFmtId="172" fontId="4" fillId="0" borderId="4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 wrapText="1"/>
    </xf>
    <xf numFmtId="172" fontId="4" fillId="0" borderId="2" xfId="0" applyNumberFormat="1" applyFont="1" applyBorder="1" applyAlignment="1">
      <alignment horizontal="right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72" fontId="5" fillId="0" borderId="6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/>
    </xf>
    <xf numFmtId="172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172" fontId="16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14" fillId="0" borderId="0" xfId="0" applyFont="1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2" fillId="0" borderId="0" xfId="0" applyFont="1" applyBorder="1" applyAlignment="1">
      <alignment/>
    </xf>
    <xf numFmtId="0" fontId="5" fillId="0" borderId="9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9" fillId="0" borderId="9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9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4" fillId="0" borderId="9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0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1"/>
  <sheetViews>
    <sheetView workbookViewId="0" topLeftCell="A1">
      <selection activeCell="A14" sqref="A14:R14"/>
    </sheetView>
  </sheetViews>
  <sheetFormatPr defaultColWidth="9.140625" defaultRowHeight="12.75"/>
  <cols>
    <col min="1" max="1" width="3.57421875" style="1" customWidth="1"/>
    <col min="2" max="3" width="9.140625" style="1" customWidth="1"/>
    <col min="4" max="4" width="18.57421875" style="1" customWidth="1"/>
    <col min="5" max="5" width="7.00390625" style="1" customWidth="1"/>
    <col min="6" max="6" width="9.421875" style="1" customWidth="1"/>
    <col min="7" max="7" width="8.28125" style="1" customWidth="1"/>
    <col min="8" max="8" width="8.140625" style="1" customWidth="1"/>
    <col min="9" max="9" width="11.8515625" style="1" customWidth="1"/>
    <col min="10" max="17" width="0" style="1" hidden="1" customWidth="1"/>
    <col min="18" max="28" width="9.140625" style="1" customWidth="1"/>
    <col min="29" max="16384" width="9.140625" style="2" customWidth="1"/>
  </cols>
  <sheetData>
    <row r="1" ht="12">
      <c r="E1" s="1" t="s">
        <v>302</v>
      </c>
    </row>
    <row r="2" ht="13.5">
      <c r="F2" s="69" t="s">
        <v>303</v>
      </c>
    </row>
    <row r="3" ht="12">
      <c r="E3" s="1" t="s">
        <v>304</v>
      </c>
    </row>
    <row r="4" ht="13.5">
      <c r="F4" s="69" t="s">
        <v>305</v>
      </c>
    </row>
    <row r="7" spans="1:9" ht="13.5">
      <c r="A7" s="3"/>
      <c r="B7" s="3"/>
      <c r="C7" s="3"/>
      <c r="D7" s="3"/>
      <c r="E7" s="17" t="s">
        <v>294</v>
      </c>
      <c r="F7" s="4"/>
      <c r="G7" s="3"/>
      <c r="H7" s="3"/>
      <c r="I7" s="3"/>
    </row>
    <row r="8" spans="1:9" ht="12.75">
      <c r="A8" s="3"/>
      <c r="B8" s="3"/>
      <c r="C8" s="3"/>
      <c r="D8" s="3"/>
      <c r="E8" s="3" t="s">
        <v>278</v>
      </c>
      <c r="F8" s="3"/>
      <c r="G8" s="3"/>
      <c r="H8" s="3"/>
      <c r="I8" s="3"/>
    </row>
    <row r="9" spans="1:9" ht="12.75">
      <c r="A9" s="3"/>
      <c r="B9" s="3"/>
      <c r="C9" s="3"/>
      <c r="D9" s="3"/>
      <c r="E9" s="3" t="s">
        <v>142</v>
      </c>
      <c r="F9" s="3"/>
      <c r="G9" s="3"/>
      <c r="H9" s="3"/>
      <c r="I9" s="3"/>
    </row>
    <row r="10" spans="1:9" ht="12.75">
      <c r="A10" s="3"/>
      <c r="B10" s="3"/>
      <c r="C10" s="3"/>
      <c r="D10" s="3"/>
      <c r="E10" s="3" t="s">
        <v>299</v>
      </c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18" ht="15">
      <c r="A12" s="3"/>
      <c r="B12" s="86" t="s">
        <v>306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 ht="15">
      <c r="A13" s="86" t="s">
        <v>307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</row>
    <row r="14" spans="1:18" ht="12.75">
      <c r="A14" s="104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18" ht="12.75">
      <c r="A15" s="104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</row>
    <row r="16" spans="1:9" ht="13.5">
      <c r="A16" s="93" t="s">
        <v>88</v>
      </c>
      <c r="B16" s="93"/>
      <c r="C16" s="93"/>
      <c r="D16" s="93"/>
      <c r="E16" s="93"/>
      <c r="F16" s="93"/>
      <c r="G16" s="93"/>
      <c r="H16" s="93"/>
      <c r="I16" s="93"/>
    </row>
    <row r="17" spans="1:9" ht="14.25" customHeight="1">
      <c r="A17" s="94" t="s">
        <v>143</v>
      </c>
      <c r="B17" s="94"/>
      <c r="C17" s="94"/>
      <c r="D17" s="94"/>
      <c r="E17" s="94"/>
      <c r="F17" s="94"/>
      <c r="G17" s="94"/>
      <c r="H17" s="94"/>
      <c r="I17" s="94"/>
    </row>
    <row r="18" spans="1:9" ht="14.25" customHeight="1">
      <c r="A18" s="95"/>
      <c r="B18" s="95"/>
      <c r="C18" s="95"/>
      <c r="D18" s="95"/>
      <c r="E18" s="95"/>
      <c r="F18" s="95"/>
      <c r="G18" s="95"/>
      <c r="H18" s="95"/>
      <c r="I18" s="95"/>
    </row>
    <row r="19" spans="1:9" ht="38.25" customHeight="1">
      <c r="A19" s="31" t="s">
        <v>138</v>
      </c>
      <c r="B19" s="99" t="s">
        <v>139</v>
      </c>
      <c r="C19" s="100"/>
      <c r="D19" s="101"/>
      <c r="E19" s="32" t="s">
        <v>140</v>
      </c>
      <c r="F19" s="32" t="s">
        <v>141</v>
      </c>
      <c r="G19" s="32" t="s">
        <v>4</v>
      </c>
      <c r="H19" s="30" t="s">
        <v>84</v>
      </c>
      <c r="I19" s="33" t="s">
        <v>111</v>
      </c>
    </row>
    <row r="20" spans="1:9" ht="12">
      <c r="A20" s="5">
        <v>1</v>
      </c>
      <c r="B20" s="102">
        <v>2</v>
      </c>
      <c r="C20" s="102"/>
      <c r="D20" s="102"/>
      <c r="E20" s="5">
        <v>3</v>
      </c>
      <c r="F20" s="5">
        <v>4</v>
      </c>
      <c r="G20" s="5">
        <v>5</v>
      </c>
      <c r="H20" s="5">
        <v>6</v>
      </c>
      <c r="I20" s="5">
        <v>7</v>
      </c>
    </row>
    <row r="21" spans="1:9" ht="39" customHeight="1">
      <c r="A21" s="50" t="s">
        <v>285</v>
      </c>
      <c r="B21" s="87" t="s">
        <v>96</v>
      </c>
      <c r="C21" s="88"/>
      <c r="D21" s="89"/>
      <c r="E21" s="6" t="s">
        <v>55</v>
      </c>
      <c r="F21" s="6"/>
      <c r="G21" s="6"/>
      <c r="H21" s="13"/>
      <c r="I21" s="7">
        <v>9768.3</v>
      </c>
    </row>
    <row r="22" spans="1:9" ht="12.75" customHeight="1">
      <c r="A22" s="90"/>
      <c r="B22" s="96" t="s">
        <v>9</v>
      </c>
      <c r="C22" s="97"/>
      <c r="D22" s="98"/>
      <c r="E22" s="8" t="s">
        <v>55</v>
      </c>
      <c r="F22" s="8" t="s">
        <v>5</v>
      </c>
      <c r="G22" s="8"/>
      <c r="H22" s="14"/>
      <c r="I22" s="9">
        <v>6668.3</v>
      </c>
    </row>
    <row r="23" spans="1:9" ht="14.25" customHeight="1">
      <c r="A23" s="91"/>
      <c r="B23" s="96" t="s">
        <v>100</v>
      </c>
      <c r="C23" s="97"/>
      <c r="D23" s="98"/>
      <c r="E23" s="8" t="s">
        <v>55</v>
      </c>
      <c r="F23" s="10" t="s">
        <v>152</v>
      </c>
      <c r="G23" s="8"/>
      <c r="H23" s="14"/>
      <c r="I23" s="14" t="s">
        <v>248</v>
      </c>
    </row>
    <row r="24" spans="1:9" ht="38.25" customHeight="1">
      <c r="A24" s="91"/>
      <c r="B24" s="96" t="s">
        <v>144</v>
      </c>
      <c r="C24" s="97"/>
      <c r="D24" s="98"/>
      <c r="E24" s="8" t="s">
        <v>55</v>
      </c>
      <c r="F24" s="10" t="s">
        <v>152</v>
      </c>
      <c r="G24" s="8" t="s">
        <v>145</v>
      </c>
      <c r="H24" s="14"/>
      <c r="I24" s="14" t="s">
        <v>247</v>
      </c>
    </row>
    <row r="25" spans="1:9" ht="12.75">
      <c r="A25" s="91"/>
      <c r="B25" s="96" t="s">
        <v>12</v>
      </c>
      <c r="C25" s="97"/>
      <c r="D25" s="98"/>
      <c r="E25" s="8" t="s">
        <v>55</v>
      </c>
      <c r="F25" s="10" t="s">
        <v>152</v>
      </c>
      <c r="G25" s="8" t="s">
        <v>146</v>
      </c>
      <c r="H25" s="14"/>
      <c r="I25" s="14" t="s">
        <v>247</v>
      </c>
    </row>
    <row r="26" spans="1:9" ht="27" customHeight="1">
      <c r="A26" s="91"/>
      <c r="B26" s="96" t="s">
        <v>244</v>
      </c>
      <c r="C26" s="84"/>
      <c r="D26" s="85"/>
      <c r="E26" s="8" t="s">
        <v>55</v>
      </c>
      <c r="F26" s="10" t="s">
        <v>152</v>
      </c>
      <c r="G26" s="8" t="s">
        <v>146</v>
      </c>
      <c r="H26" s="14" t="s">
        <v>148</v>
      </c>
      <c r="I26" s="20">
        <v>4988.3</v>
      </c>
    </row>
    <row r="27" spans="1:9" ht="26.25" customHeight="1">
      <c r="A27" s="91"/>
      <c r="B27" s="96" t="s">
        <v>122</v>
      </c>
      <c r="C27" s="84"/>
      <c r="D27" s="85"/>
      <c r="E27" s="8" t="s">
        <v>55</v>
      </c>
      <c r="F27" s="10" t="s">
        <v>152</v>
      </c>
      <c r="G27" s="8" t="s">
        <v>245</v>
      </c>
      <c r="H27" s="14" t="s">
        <v>148</v>
      </c>
      <c r="I27" s="20">
        <v>190</v>
      </c>
    </row>
    <row r="28" spans="1:9" ht="52.5" customHeight="1">
      <c r="A28" s="91"/>
      <c r="B28" s="96" t="s">
        <v>136</v>
      </c>
      <c r="C28" s="84"/>
      <c r="D28" s="85"/>
      <c r="E28" s="8" t="s">
        <v>55</v>
      </c>
      <c r="F28" s="10" t="s">
        <v>152</v>
      </c>
      <c r="G28" s="8" t="s">
        <v>135</v>
      </c>
      <c r="H28" s="14"/>
      <c r="I28" s="20">
        <v>1680</v>
      </c>
    </row>
    <row r="29" spans="1:9" ht="51.75" customHeight="1">
      <c r="A29" s="91"/>
      <c r="B29" s="96" t="s">
        <v>137</v>
      </c>
      <c r="C29" s="84"/>
      <c r="D29" s="85"/>
      <c r="E29" s="8" t="s">
        <v>55</v>
      </c>
      <c r="F29" s="10" t="s">
        <v>152</v>
      </c>
      <c r="G29" s="8" t="s">
        <v>246</v>
      </c>
      <c r="H29" s="14"/>
      <c r="I29" s="20">
        <v>1680</v>
      </c>
    </row>
    <row r="30" spans="1:9" ht="24" customHeight="1">
      <c r="A30" s="91"/>
      <c r="B30" s="96" t="s">
        <v>177</v>
      </c>
      <c r="C30" s="97"/>
      <c r="D30" s="98"/>
      <c r="E30" s="8" t="s">
        <v>55</v>
      </c>
      <c r="F30" s="10" t="s">
        <v>152</v>
      </c>
      <c r="G30" s="8" t="s">
        <v>246</v>
      </c>
      <c r="H30" s="14" t="s">
        <v>148</v>
      </c>
      <c r="I30" s="20">
        <v>1680</v>
      </c>
    </row>
    <row r="31" spans="1:9" ht="12.75">
      <c r="A31" s="91"/>
      <c r="B31" s="96" t="s">
        <v>14</v>
      </c>
      <c r="C31" s="84"/>
      <c r="D31" s="85"/>
      <c r="E31" s="8" t="s">
        <v>55</v>
      </c>
      <c r="F31" s="10" t="s">
        <v>13</v>
      </c>
      <c r="G31" s="8"/>
      <c r="H31" s="14"/>
      <c r="I31" s="20">
        <v>3100</v>
      </c>
    </row>
    <row r="32" spans="1:9" ht="24" customHeight="1">
      <c r="A32" s="91"/>
      <c r="B32" s="96" t="s">
        <v>15</v>
      </c>
      <c r="C32" s="84"/>
      <c r="D32" s="85"/>
      <c r="E32" s="8" t="s">
        <v>55</v>
      </c>
      <c r="F32" s="10" t="s">
        <v>172</v>
      </c>
      <c r="G32" s="8"/>
      <c r="H32" s="14"/>
      <c r="I32" s="20">
        <v>3100</v>
      </c>
    </row>
    <row r="33" spans="1:9" ht="25.5" customHeight="1">
      <c r="A33" s="91"/>
      <c r="B33" s="96" t="s">
        <v>17</v>
      </c>
      <c r="C33" s="84"/>
      <c r="D33" s="85"/>
      <c r="E33" s="8" t="s">
        <v>55</v>
      </c>
      <c r="F33" s="10" t="s">
        <v>172</v>
      </c>
      <c r="G33" s="8" t="s">
        <v>16</v>
      </c>
      <c r="H33" s="14"/>
      <c r="I33" s="20">
        <v>3100</v>
      </c>
    </row>
    <row r="34" spans="1:9" ht="25.5" customHeight="1">
      <c r="A34" s="91"/>
      <c r="B34" s="96" t="s">
        <v>73</v>
      </c>
      <c r="C34" s="84"/>
      <c r="D34" s="85"/>
      <c r="E34" s="23" t="s">
        <v>55</v>
      </c>
      <c r="F34" s="46" t="s">
        <v>172</v>
      </c>
      <c r="G34" s="23" t="s">
        <v>249</v>
      </c>
      <c r="H34" s="29"/>
      <c r="I34" s="41">
        <v>3100</v>
      </c>
    </row>
    <row r="35" spans="1:9" ht="25.5" customHeight="1">
      <c r="A35" s="92"/>
      <c r="B35" s="105" t="s">
        <v>177</v>
      </c>
      <c r="C35" s="106"/>
      <c r="D35" s="107"/>
      <c r="E35" s="35" t="s">
        <v>55</v>
      </c>
      <c r="F35" s="35" t="s">
        <v>172</v>
      </c>
      <c r="G35" s="35" t="s">
        <v>249</v>
      </c>
      <c r="H35" s="36">
        <v>500</v>
      </c>
      <c r="I35" s="24">
        <v>3100</v>
      </c>
    </row>
    <row r="36" spans="1:9" ht="18.75" customHeight="1">
      <c r="A36" s="49" t="s">
        <v>243</v>
      </c>
      <c r="B36" s="87" t="s">
        <v>106</v>
      </c>
      <c r="C36" s="88"/>
      <c r="D36" s="89"/>
      <c r="E36" s="6" t="s">
        <v>56</v>
      </c>
      <c r="F36" s="6"/>
      <c r="G36" s="6"/>
      <c r="H36" s="13"/>
      <c r="I36" s="19">
        <v>438926.4</v>
      </c>
    </row>
    <row r="37" spans="1:9" ht="15.75" customHeight="1">
      <c r="A37" s="108"/>
      <c r="B37" s="96" t="s">
        <v>9</v>
      </c>
      <c r="C37" s="97"/>
      <c r="D37" s="98"/>
      <c r="E37" s="8" t="s">
        <v>56</v>
      </c>
      <c r="F37" s="8" t="s">
        <v>5</v>
      </c>
      <c r="G37" s="8"/>
      <c r="H37" s="14"/>
      <c r="I37" s="20">
        <v>42663.4</v>
      </c>
    </row>
    <row r="38" spans="1:9" ht="25.5" customHeight="1">
      <c r="A38" s="109"/>
      <c r="B38" s="96" t="s">
        <v>91</v>
      </c>
      <c r="C38" s="97"/>
      <c r="D38" s="98"/>
      <c r="E38" s="8" t="s">
        <v>56</v>
      </c>
      <c r="F38" s="10" t="s">
        <v>10</v>
      </c>
      <c r="G38" s="8"/>
      <c r="H38" s="14"/>
      <c r="I38" s="20">
        <v>33539</v>
      </c>
    </row>
    <row r="39" spans="1:9" ht="37.5" customHeight="1">
      <c r="A39" s="109"/>
      <c r="B39" s="96" t="s">
        <v>144</v>
      </c>
      <c r="C39" s="97"/>
      <c r="D39" s="98"/>
      <c r="E39" s="8" t="s">
        <v>56</v>
      </c>
      <c r="F39" s="10" t="s">
        <v>10</v>
      </c>
      <c r="G39" s="8" t="s">
        <v>145</v>
      </c>
      <c r="H39" s="14"/>
      <c r="I39" s="20">
        <v>33539</v>
      </c>
    </row>
    <row r="40" spans="1:9" ht="19.5" customHeight="1">
      <c r="A40" s="109"/>
      <c r="B40" s="96" t="s">
        <v>12</v>
      </c>
      <c r="C40" s="97"/>
      <c r="D40" s="98"/>
      <c r="E40" s="8" t="s">
        <v>56</v>
      </c>
      <c r="F40" s="10" t="s">
        <v>10</v>
      </c>
      <c r="G40" s="8" t="s">
        <v>146</v>
      </c>
      <c r="H40" s="14"/>
      <c r="I40" s="20">
        <v>32716.4</v>
      </c>
    </row>
    <row r="41" spans="1:9" ht="25.5" customHeight="1">
      <c r="A41" s="109"/>
      <c r="B41" s="96" t="s">
        <v>147</v>
      </c>
      <c r="C41" s="84"/>
      <c r="D41" s="85"/>
      <c r="E41" s="8" t="s">
        <v>56</v>
      </c>
      <c r="F41" s="10" t="s">
        <v>10</v>
      </c>
      <c r="G41" s="8" t="s">
        <v>146</v>
      </c>
      <c r="H41" s="14" t="s">
        <v>148</v>
      </c>
      <c r="I41" s="20">
        <v>31716.4</v>
      </c>
    </row>
    <row r="42" spans="1:9" ht="18" customHeight="1">
      <c r="A42" s="109"/>
      <c r="B42" s="96" t="s">
        <v>92</v>
      </c>
      <c r="C42" s="97"/>
      <c r="D42" s="98"/>
      <c r="E42" s="8" t="s">
        <v>56</v>
      </c>
      <c r="F42" s="10" t="s">
        <v>10</v>
      </c>
      <c r="G42" s="8" t="s">
        <v>149</v>
      </c>
      <c r="H42" s="14"/>
      <c r="I42" s="20">
        <v>822.6</v>
      </c>
    </row>
    <row r="43" spans="1:9" ht="30" customHeight="1">
      <c r="A43" s="109"/>
      <c r="B43" s="96" t="s">
        <v>147</v>
      </c>
      <c r="C43" s="84"/>
      <c r="D43" s="85"/>
      <c r="E43" s="8" t="s">
        <v>56</v>
      </c>
      <c r="F43" s="10" t="s">
        <v>10</v>
      </c>
      <c r="G43" s="8" t="s">
        <v>149</v>
      </c>
      <c r="H43" s="14" t="s">
        <v>148</v>
      </c>
      <c r="I43" s="20">
        <v>822.6</v>
      </c>
    </row>
    <row r="44" spans="1:9" ht="32.25" customHeight="1">
      <c r="A44" s="110"/>
      <c r="B44" s="96" t="s">
        <v>115</v>
      </c>
      <c r="C44" s="84"/>
      <c r="D44" s="85"/>
      <c r="E44" s="8" t="s">
        <v>56</v>
      </c>
      <c r="F44" s="10" t="s">
        <v>114</v>
      </c>
      <c r="G44" s="8"/>
      <c r="H44" s="14"/>
      <c r="I44" s="20">
        <v>500</v>
      </c>
    </row>
    <row r="45" spans="1:9" ht="13.5" customHeight="1">
      <c r="A45" s="37" t="s">
        <v>279</v>
      </c>
      <c r="B45" s="99" t="s">
        <v>280</v>
      </c>
      <c r="C45" s="111"/>
      <c r="D45" s="112"/>
      <c r="E45" s="38" t="s">
        <v>286</v>
      </c>
      <c r="F45" s="38" t="s">
        <v>281</v>
      </c>
      <c r="G45" s="38" t="s">
        <v>282</v>
      </c>
      <c r="H45" s="39" t="s">
        <v>283</v>
      </c>
      <c r="I45" s="40" t="s">
        <v>284</v>
      </c>
    </row>
    <row r="46" spans="1:9" ht="63" customHeight="1">
      <c r="A46" s="108"/>
      <c r="B46" s="96" t="s">
        <v>150</v>
      </c>
      <c r="C46" s="97"/>
      <c r="D46" s="98"/>
      <c r="E46" s="8" t="s">
        <v>56</v>
      </c>
      <c r="F46" s="10" t="s">
        <v>114</v>
      </c>
      <c r="G46" s="8" t="s">
        <v>145</v>
      </c>
      <c r="H46" s="14"/>
      <c r="I46" s="20">
        <v>500</v>
      </c>
    </row>
    <row r="47" spans="1:9" ht="18.75" customHeight="1">
      <c r="A47" s="109"/>
      <c r="B47" s="96" t="s">
        <v>151</v>
      </c>
      <c r="C47" s="84"/>
      <c r="D47" s="85"/>
      <c r="E47" s="8" t="s">
        <v>56</v>
      </c>
      <c r="F47" s="10" t="s">
        <v>114</v>
      </c>
      <c r="G47" s="8" t="s">
        <v>146</v>
      </c>
      <c r="H47" s="14"/>
      <c r="I47" s="20">
        <v>500</v>
      </c>
    </row>
    <row r="48" spans="1:9" ht="23.25" customHeight="1">
      <c r="A48" s="109"/>
      <c r="B48" s="96" t="s">
        <v>147</v>
      </c>
      <c r="C48" s="84"/>
      <c r="D48" s="85"/>
      <c r="E48" s="8" t="s">
        <v>56</v>
      </c>
      <c r="F48" s="10" t="s">
        <v>114</v>
      </c>
      <c r="G48" s="8" t="s">
        <v>146</v>
      </c>
      <c r="H48" s="14" t="s">
        <v>148</v>
      </c>
      <c r="I48" s="20">
        <v>500</v>
      </c>
    </row>
    <row r="49" spans="1:9" ht="12.75">
      <c r="A49" s="109"/>
      <c r="B49" s="96" t="s">
        <v>33</v>
      </c>
      <c r="C49" s="97"/>
      <c r="D49" s="98"/>
      <c r="E49" s="8" t="s">
        <v>56</v>
      </c>
      <c r="F49" s="10" t="s">
        <v>152</v>
      </c>
      <c r="G49" s="8"/>
      <c r="H49" s="14"/>
      <c r="I49" s="20">
        <v>8624.4</v>
      </c>
    </row>
    <row r="50" spans="1:9" ht="36.75" customHeight="1">
      <c r="A50" s="109"/>
      <c r="B50" s="96" t="s">
        <v>144</v>
      </c>
      <c r="C50" s="97"/>
      <c r="D50" s="98"/>
      <c r="E50" s="8" t="s">
        <v>56</v>
      </c>
      <c r="F50" s="10" t="s">
        <v>152</v>
      </c>
      <c r="G50" s="8" t="s">
        <v>145</v>
      </c>
      <c r="H50" s="14"/>
      <c r="I50" s="20">
        <v>1080.8</v>
      </c>
    </row>
    <row r="51" spans="1:9" ht="12.75">
      <c r="A51" s="109"/>
      <c r="B51" s="96" t="s">
        <v>108</v>
      </c>
      <c r="C51" s="97"/>
      <c r="D51" s="98"/>
      <c r="E51" s="8" t="s">
        <v>56</v>
      </c>
      <c r="F51" s="10" t="s">
        <v>152</v>
      </c>
      <c r="G51" s="8" t="s">
        <v>153</v>
      </c>
      <c r="H51" s="14" t="s">
        <v>148</v>
      </c>
      <c r="I51" s="20">
        <v>132.5</v>
      </c>
    </row>
    <row r="52" spans="1:9" ht="24.75" customHeight="1">
      <c r="A52" s="109"/>
      <c r="B52" s="96" t="s">
        <v>109</v>
      </c>
      <c r="C52" s="97"/>
      <c r="D52" s="98"/>
      <c r="E52" s="8" t="s">
        <v>56</v>
      </c>
      <c r="F52" s="10" t="s">
        <v>152</v>
      </c>
      <c r="G52" s="8" t="s">
        <v>154</v>
      </c>
      <c r="H52" s="14" t="s">
        <v>148</v>
      </c>
      <c r="I52" s="20">
        <v>948.3</v>
      </c>
    </row>
    <row r="53" spans="1:9" ht="39.75" customHeight="1">
      <c r="A53" s="109"/>
      <c r="B53" s="96" t="s">
        <v>90</v>
      </c>
      <c r="C53" s="97"/>
      <c r="D53" s="98"/>
      <c r="E53" s="8" t="s">
        <v>56</v>
      </c>
      <c r="F53" s="10" t="s">
        <v>152</v>
      </c>
      <c r="G53" s="8" t="s">
        <v>34</v>
      </c>
      <c r="H53" s="14" t="s">
        <v>126</v>
      </c>
      <c r="I53" s="20">
        <v>3341.3</v>
      </c>
    </row>
    <row r="54" spans="1:9" ht="26.25" customHeight="1">
      <c r="A54" s="109"/>
      <c r="B54" s="96" t="s">
        <v>101</v>
      </c>
      <c r="C54" s="97"/>
      <c r="D54" s="98"/>
      <c r="E54" s="8" t="s">
        <v>56</v>
      </c>
      <c r="F54" s="10" t="s">
        <v>152</v>
      </c>
      <c r="G54" s="8" t="s">
        <v>155</v>
      </c>
      <c r="H54" s="14"/>
      <c r="I54" s="20">
        <v>3341.3</v>
      </c>
    </row>
    <row r="55" spans="1:9" ht="26.25" customHeight="1">
      <c r="A55" s="109"/>
      <c r="B55" s="96" t="s">
        <v>147</v>
      </c>
      <c r="C55" s="84"/>
      <c r="D55" s="85"/>
      <c r="E55" s="8" t="s">
        <v>56</v>
      </c>
      <c r="F55" s="10" t="s">
        <v>152</v>
      </c>
      <c r="G55" s="8" t="s">
        <v>155</v>
      </c>
      <c r="H55" s="14" t="s">
        <v>148</v>
      </c>
      <c r="I55" s="20">
        <v>3341.3</v>
      </c>
    </row>
    <row r="56" spans="1:9" ht="26.25" customHeight="1">
      <c r="A56" s="109"/>
      <c r="B56" s="96" t="s">
        <v>156</v>
      </c>
      <c r="C56" s="84"/>
      <c r="D56" s="85"/>
      <c r="E56" s="8" t="s">
        <v>56</v>
      </c>
      <c r="F56" s="10" t="s">
        <v>152</v>
      </c>
      <c r="G56" s="8" t="s">
        <v>107</v>
      </c>
      <c r="H56" s="14"/>
      <c r="I56" s="20">
        <v>4202.3</v>
      </c>
    </row>
    <row r="57" spans="1:9" ht="26.25" customHeight="1">
      <c r="A57" s="109"/>
      <c r="B57" s="96" t="s">
        <v>157</v>
      </c>
      <c r="C57" s="84"/>
      <c r="D57" s="85"/>
      <c r="E57" s="8" t="s">
        <v>56</v>
      </c>
      <c r="F57" s="10" t="s">
        <v>152</v>
      </c>
      <c r="G57" s="8" t="s">
        <v>158</v>
      </c>
      <c r="H57" s="14"/>
      <c r="I57" s="20">
        <v>4202.3</v>
      </c>
    </row>
    <row r="58" spans="1:9" ht="26.25" customHeight="1">
      <c r="A58" s="109"/>
      <c r="B58" s="96" t="s">
        <v>160</v>
      </c>
      <c r="C58" s="84"/>
      <c r="D58" s="85"/>
      <c r="E58" s="8" t="s">
        <v>56</v>
      </c>
      <c r="F58" s="10" t="s">
        <v>152</v>
      </c>
      <c r="G58" s="8" t="s">
        <v>158</v>
      </c>
      <c r="H58" s="14" t="s">
        <v>159</v>
      </c>
      <c r="I58" s="20">
        <v>4202.3</v>
      </c>
    </row>
    <row r="59" spans="1:9" ht="26.25" customHeight="1">
      <c r="A59" s="109"/>
      <c r="B59" s="96" t="s">
        <v>79</v>
      </c>
      <c r="C59" s="97"/>
      <c r="D59" s="98"/>
      <c r="E59" s="8" t="s">
        <v>56</v>
      </c>
      <c r="F59" s="8" t="s">
        <v>78</v>
      </c>
      <c r="G59" s="8"/>
      <c r="H59" s="14"/>
      <c r="I59" s="20">
        <v>700</v>
      </c>
    </row>
    <row r="60" spans="1:9" ht="49.5" customHeight="1">
      <c r="A60" s="109"/>
      <c r="B60" s="96" t="s">
        <v>161</v>
      </c>
      <c r="C60" s="97"/>
      <c r="D60" s="98"/>
      <c r="E60" s="8" t="s">
        <v>56</v>
      </c>
      <c r="F60" s="8" t="s">
        <v>21</v>
      </c>
      <c r="G60" s="8"/>
      <c r="H60" s="9"/>
      <c r="I60" s="20">
        <v>700</v>
      </c>
    </row>
    <row r="61" spans="1:9" ht="36.75" customHeight="1">
      <c r="A61" s="109"/>
      <c r="B61" s="105" t="s">
        <v>86</v>
      </c>
      <c r="C61" s="106"/>
      <c r="D61" s="107"/>
      <c r="E61" s="35" t="s">
        <v>56</v>
      </c>
      <c r="F61" s="35" t="s">
        <v>21</v>
      </c>
      <c r="G61" s="35" t="s">
        <v>22</v>
      </c>
      <c r="H61" s="36"/>
      <c r="I61" s="24">
        <v>700</v>
      </c>
    </row>
    <row r="62" spans="1:9" ht="50.25" customHeight="1">
      <c r="A62" s="109"/>
      <c r="B62" s="96" t="s">
        <v>102</v>
      </c>
      <c r="C62" s="97"/>
      <c r="D62" s="98"/>
      <c r="E62" s="8" t="s">
        <v>56</v>
      </c>
      <c r="F62" s="8" t="s">
        <v>21</v>
      </c>
      <c r="G62" s="8" t="s">
        <v>162</v>
      </c>
      <c r="H62" s="9"/>
      <c r="I62" s="20">
        <v>700</v>
      </c>
    </row>
    <row r="63" spans="1:9" ht="50.25" customHeight="1">
      <c r="A63" s="109"/>
      <c r="B63" s="96" t="s">
        <v>163</v>
      </c>
      <c r="C63" s="84"/>
      <c r="D63" s="85"/>
      <c r="E63" s="8" t="s">
        <v>56</v>
      </c>
      <c r="F63" s="8" t="s">
        <v>21</v>
      </c>
      <c r="G63" s="8" t="s">
        <v>162</v>
      </c>
      <c r="H63" s="14" t="s">
        <v>64</v>
      </c>
      <c r="I63" s="20">
        <v>700</v>
      </c>
    </row>
    <row r="64" spans="1:9" ht="12.75">
      <c r="A64" s="109"/>
      <c r="B64" s="96" t="s">
        <v>14</v>
      </c>
      <c r="C64" s="97"/>
      <c r="D64" s="98"/>
      <c r="E64" s="10" t="s">
        <v>56</v>
      </c>
      <c r="F64" s="10" t="s">
        <v>13</v>
      </c>
      <c r="G64" s="10"/>
      <c r="H64" s="12"/>
      <c r="I64" s="21">
        <v>8732</v>
      </c>
    </row>
    <row r="65" spans="1:9" ht="12.75">
      <c r="A65" s="109"/>
      <c r="B65" s="96" t="s">
        <v>164</v>
      </c>
      <c r="C65" s="84"/>
      <c r="D65" s="85"/>
      <c r="E65" s="10" t="s">
        <v>56</v>
      </c>
      <c r="F65" s="10" t="s">
        <v>71</v>
      </c>
      <c r="G65" s="10"/>
      <c r="H65" s="12"/>
      <c r="I65" s="21">
        <v>305</v>
      </c>
    </row>
    <row r="66" spans="1:9" ht="25.5" customHeight="1">
      <c r="A66" s="109"/>
      <c r="B66" s="96" t="s">
        <v>165</v>
      </c>
      <c r="C66" s="84"/>
      <c r="D66" s="85"/>
      <c r="E66" s="10" t="s">
        <v>56</v>
      </c>
      <c r="F66" s="10" t="s">
        <v>71</v>
      </c>
      <c r="G66" s="10" t="s">
        <v>72</v>
      </c>
      <c r="H66" s="12"/>
      <c r="I66" s="21">
        <v>305</v>
      </c>
    </row>
    <row r="67" spans="1:9" ht="39" customHeight="1">
      <c r="A67" s="109"/>
      <c r="B67" s="96" t="s">
        <v>166</v>
      </c>
      <c r="C67" s="84"/>
      <c r="D67" s="85"/>
      <c r="E67" s="10" t="s">
        <v>56</v>
      </c>
      <c r="F67" s="10" t="s">
        <v>71</v>
      </c>
      <c r="G67" s="10" t="s">
        <v>167</v>
      </c>
      <c r="H67" s="12"/>
      <c r="I67" s="21">
        <v>305</v>
      </c>
    </row>
    <row r="68" spans="1:9" ht="12.75">
      <c r="A68" s="109"/>
      <c r="B68" s="96" t="s">
        <v>168</v>
      </c>
      <c r="C68" s="84"/>
      <c r="D68" s="85"/>
      <c r="E68" s="10" t="s">
        <v>56</v>
      </c>
      <c r="F68" s="10" t="s">
        <v>71</v>
      </c>
      <c r="G68" s="10" t="s">
        <v>167</v>
      </c>
      <c r="H68" s="15" t="s">
        <v>45</v>
      </c>
      <c r="I68" s="21">
        <v>305</v>
      </c>
    </row>
    <row r="69" spans="1:9" ht="12.75">
      <c r="A69" s="109"/>
      <c r="B69" s="96" t="s">
        <v>81</v>
      </c>
      <c r="C69" s="97"/>
      <c r="D69" s="98"/>
      <c r="E69" s="10" t="s">
        <v>56</v>
      </c>
      <c r="F69" s="10" t="s">
        <v>169</v>
      </c>
      <c r="G69" s="10"/>
      <c r="H69" s="12"/>
      <c r="I69" s="21">
        <v>127</v>
      </c>
    </row>
    <row r="70" spans="1:9" ht="16.5" customHeight="1">
      <c r="A70" s="109"/>
      <c r="B70" s="96" t="s">
        <v>83</v>
      </c>
      <c r="C70" s="97"/>
      <c r="D70" s="98"/>
      <c r="E70" s="10" t="s">
        <v>56</v>
      </c>
      <c r="F70" s="10" t="s">
        <v>169</v>
      </c>
      <c r="G70" s="10" t="s">
        <v>82</v>
      </c>
      <c r="H70" s="12"/>
      <c r="I70" s="21">
        <v>127</v>
      </c>
    </row>
    <row r="71" spans="1:9" ht="35.25" customHeight="1">
      <c r="A71" s="109"/>
      <c r="B71" s="96" t="s">
        <v>170</v>
      </c>
      <c r="C71" s="97"/>
      <c r="D71" s="98"/>
      <c r="E71" s="10" t="s">
        <v>56</v>
      </c>
      <c r="F71" s="10" t="s">
        <v>169</v>
      </c>
      <c r="G71" s="10" t="s">
        <v>171</v>
      </c>
      <c r="H71" s="12"/>
      <c r="I71" s="21">
        <v>127</v>
      </c>
    </row>
    <row r="72" spans="1:9" ht="12.75" customHeight="1">
      <c r="A72" s="109"/>
      <c r="B72" s="96" t="s">
        <v>168</v>
      </c>
      <c r="C72" s="84"/>
      <c r="D72" s="85"/>
      <c r="E72" s="10" t="s">
        <v>56</v>
      </c>
      <c r="F72" s="10" t="s">
        <v>169</v>
      </c>
      <c r="G72" s="10" t="s">
        <v>171</v>
      </c>
      <c r="H72" s="15" t="s">
        <v>45</v>
      </c>
      <c r="I72" s="21">
        <v>127</v>
      </c>
    </row>
    <row r="73" spans="1:9" ht="24.75" customHeight="1">
      <c r="A73" s="110"/>
      <c r="B73" s="96" t="s">
        <v>15</v>
      </c>
      <c r="C73" s="97"/>
      <c r="D73" s="98"/>
      <c r="E73" s="8" t="s">
        <v>56</v>
      </c>
      <c r="F73" s="8" t="s">
        <v>172</v>
      </c>
      <c r="G73" s="8"/>
      <c r="H73" s="9"/>
      <c r="I73" s="21">
        <v>8300</v>
      </c>
    </row>
    <row r="74" spans="1:9" ht="17.25" customHeight="1">
      <c r="A74" s="37" t="s">
        <v>279</v>
      </c>
      <c r="B74" s="99" t="s">
        <v>280</v>
      </c>
      <c r="C74" s="111"/>
      <c r="D74" s="112"/>
      <c r="E74" s="38" t="s">
        <v>286</v>
      </c>
      <c r="F74" s="38" t="s">
        <v>281</v>
      </c>
      <c r="G74" s="38" t="s">
        <v>282</v>
      </c>
      <c r="H74" s="39" t="s">
        <v>283</v>
      </c>
      <c r="I74" s="40" t="s">
        <v>284</v>
      </c>
    </row>
    <row r="75" spans="1:9" ht="27" customHeight="1">
      <c r="A75" s="108"/>
      <c r="B75" s="96" t="s">
        <v>173</v>
      </c>
      <c r="C75" s="84"/>
      <c r="D75" s="85"/>
      <c r="E75" s="8" t="s">
        <v>56</v>
      </c>
      <c r="F75" s="8" t="s">
        <v>172</v>
      </c>
      <c r="G75" s="8" t="s">
        <v>174</v>
      </c>
      <c r="H75" s="9"/>
      <c r="I75" s="21">
        <v>8000</v>
      </c>
    </row>
    <row r="76" spans="1:9" ht="27" customHeight="1">
      <c r="A76" s="113"/>
      <c r="B76" s="96" t="s">
        <v>147</v>
      </c>
      <c r="C76" s="84"/>
      <c r="D76" s="85"/>
      <c r="E76" s="8" t="s">
        <v>56</v>
      </c>
      <c r="F76" s="8" t="s">
        <v>172</v>
      </c>
      <c r="G76" s="8" t="s">
        <v>174</v>
      </c>
      <c r="H76" s="9">
        <v>500</v>
      </c>
      <c r="I76" s="21">
        <v>8000</v>
      </c>
    </row>
    <row r="77" spans="1:9" ht="38.25" customHeight="1">
      <c r="A77" s="113"/>
      <c r="B77" s="115" t="s">
        <v>175</v>
      </c>
      <c r="C77" s="116"/>
      <c r="D77" s="117"/>
      <c r="E77" s="8" t="s">
        <v>56</v>
      </c>
      <c r="F77" s="8" t="s">
        <v>172</v>
      </c>
      <c r="G77" s="8" t="s">
        <v>176</v>
      </c>
      <c r="H77" s="9"/>
      <c r="I77" s="21">
        <v>300</v>
      </c>
    </row>
    <row r="78" spans="1:9" ht="25.5" customHeight="1">
      <c r="A78" s="113"/>
      <c r="B78" s="96" t="s">
        <v>177</v>
      </c>
      <c r="C78" s="97"/>
      <c r="D78" s="98"/>
      <c r="E78" s="8" t="s">
        <v>56</v>
      </c>
      <c r="F78" s="8" t="s">
        <v>172</v>
      </c>
      <c r="G78" s="8" t="s">
        <v>176</v>
      </c>
      <c r="H78" s="14" t="s">
        <v>148</v>
      </c>
      <c r="I78" s="20">
        <v>300</v>
      </c>
    </row>
    <row r="79" spans="1:9" ht="14.25" customHeight="1">
      <c r="A79" s="113"/>
      <c r="B79" s="96" t="s">
        <v>2</v>
      </c>
      <c r="C79" s="97"/>
      <c r="D79" s="98"/>
      <c r="E79" s="8" t="s">
        <v>56</v>
      </c>
      <c r="F79" s="8" t="s">
        <v>57</v>
      </c>
      <c r="G79" s="8"/>
      <c r="H79" s="9"/>
      <c r="I79" s="20">
        <v>309807</v>
      </c>
    </row>
    <row r="80" spans="1:9" ht="11.25" customHeight="1">
      <c r="A80" s="113"/>
      <c r="B80" s="96" t="s">
        <v>76</v>
      </c>
      <c r="C80" s="97"/>
      <c r="D80" s="98"/>
      <c r="E80" s="8" t="s">
        <v>56</v>
      </c>
      <c r="F80" s="8" t="s">
        <v>58</v>
      </c>
      <c r="G80" s="8"/>
      <c r="H80" s="9"/>
      <c r="I80" s="20">
        <v>65000</v>
      </c>
    </row>
    <row r="81" spans="1:9" ht="40.5" customHeight="1">
      <c r="A81" s="113"/>
      <c r="B81" s="96" t="s">
        <v>178</v>
      </c>
      <c r="C81" s="84"/>
      <c r="D81" s="85"/>
      <c r="E81" s="8" t="s">
        <v>56</v>
      </c>
      <c r="F81" s="8" t="s">
        <v>58</v>
      </c>
      <c r="G81" s="8" t="s">
        <v>19</v>
      </c>
      <c r="H81" s="9"/>
      <c r="I81" s="20">
        <v>4000</v>
      </c>
    </row>
    <row r="82" spans="1:9" ht="37.5" customHeight="1">
      <c r="A82" s="113"/>
      <c r="B82" s="96" t="s">
        <v>179</v>
      </c>
      <c r="C82" s="84"/>
      <c r="D82" s="85"/>
      <c r="E82" s="8" t="s">
        <v>56</v>
      </c>
      <c r="F82" s="8" t="s">
        <v>58</v>
      </c>
      <c r="G82" s="8" t="s">
        <v>180</v>
      </c>
      <c r="H82" s="9"/>
      <c r="I82" s="20">
        <v>4000</v>
      </c>
    </row>
    <row r="83" spans="1:9" ht="18" customHeight="1">
      <c r="A83" s="113"/>
      <c r="B83" s="96" t="s">
        <v>181</v>
      </c>
      <c r="C83" s="84"/>
      <c r="D83" s="85"/>
      <c r="E83" s="8" t="s">
        <v>56</v>
      </c>
      <c r="F83" s="8" t="s">
        <v>58</v>
      </c>
      <c r="G83" s="8" t="s">
        <v>180</v>
      </c>
      <c r="H83" s="14" t="s">
        <v>41</v>
      </c>
      <c r="I83" s="20">
        <v>4000</v>
      </c>
    </row>
    <row r="84" spans="1:9" ht="18" customHeight="1">
      <c r="A84" s="113"/>
      <c r="B84" s="96" t="s">
        <v>123</v>
      </c>
      <c r="C84" s="84"/>
      <c r="D84" s="85"/>
      <c r="E84" s="8" t="s">
        <v>56</v>
      </c>
      <c r="F84" s="8" t="s">
        <v>58</v>
      </c>
      <c r="G84" s="8" t="s">
        <v>77</v>
      </c>
      <c r="H84" s="14"/>
      <c r="I84" s="20">
        <v>33000</v>
      </c>
    </row>
    <row r="85" spans="1:9" ht="51.75" customHeight="1">
      <c r="A85" s="113"/>
      <c r="B85" s="96" t="s">
        <v>182</v>
      </c>
      <c r="C85" s="84"/>
      <c r="D85" s="85"/>
      <c r="E85" s="8" t="s">
        <v>56</v>
      </c>
      <c r="F85" s="8" t="s">
        <v>58</v>
      </c>
      <c r="G85" s="8" t="s">
        <v>183</v>
      </c>
      <c r="H85" s="14"/>
      <c r="I85" s="20">
        <v>30000</v>
      </c>
    </row>
    <row r="86" spans="1:9" ht="14.25" customHeight="1">
      <c r="A86" s="113"/>
      <c r="B86" s="96" t="s">
        <v>168</v>
      </c>
      <c r="C86" s="84"/>
      <c r="D86" s="85"/>
      <c r="E86" s="8" t="s">
        <v>56</v>
      </c>
      <c r="F86" s="8" t="s">
        <v>58</v>
      </c>
      <c r="G86" s="8" t="s">
        <v>183</v>
      </c>
      <c r="H86" s="14" t="s">
        <v>45</v>
      </c>
      <c r="I86" s="20">
        <v>30000</v>
      </c>
    </row>
    <row r="87" spans="1:9" ht="36.75" customHeight="1">
      <c r="A87" s="113"/>
      <c r="B87" s="96" t="s">
        <v>184</v>
      </c>
      <c r="C87" s="84"/>
      <c r="D87" s="85"/>
      <c r="E87" s="8" t="s">
        <v>56</v>
      </c>
      <c r="F87" s="8" t="s">
        <v>58</v>
      </c>
      <c r="G87" s="8" t="s">
        <v>185</v>
      </c>
      <c r="H87" s="14"/>
      <c r="I87" s="20">
        <v>3000</v>
      </c>
    </row>
    <row r="88" spans="1:9" ht="14.25" customHeight="1">
      <c r="A88" s="113"/>
      <c r="B88" s="96" t="s">
        <v>168</v>
      </c>
      <c r="C88" s="84"/>
      <c r="D88" s="85"/>
      <c r="E88" s="8" t="s">
        <v>56</v>
      </c>
      <c r="F88" s="8" t="s">
        <v>58</v>
      </c>
      <c r="G88" s="8" t="s">
        <v>185</v>
      </c>
      <c r="H88" s="14" t="s">
        <v>45</v>
      </c>
      <c r="I88" s="20">
        <v>3000</v>
      </c>
    </row>
    <row r="89" spans="1:9" ht="38.25" customHeight="1">
      <c r="A89" s="113"/>
      <c r="B89" s="96" t="s">
        <v>186</v>
      </c>
      <c r="C89" s="84"/>
      <c r="D89" s="85"/>
      <c r="E89" s="8" t="s">
        <v>56</v>
      </c>
      <c r="F89" s="8" t="s">
        <v>58</v>
      </c>
      <c r="G89" s="8" t="s">
        <v>176</v>
      </c>
      <c r="H89" s="14"/>
      <c r="I89" s="20">
        <v>28000</v>
      </c>
    </row>
    <row r="90" spans="1:9" ht="25.5" customHeight="1">
      <c r="A90" s="113"/>
      <c r="B90" s="96" t="s">
        <v>147</v>
      </c>
      <c r="C90" s="84"/>
      <c r="D90" s="85"/>
      <c r="E90" s="8" t="s">
        <v>56</v>
      </c>
      <c r="F90" s="8" t="s">
        <v>58</v>
      </c>
      <c r="G90" s="8" t="s">
        <v>176</v>
      </c>
      <c r="H90" s="14" t="s">
        <v>148</v>
      </c>
      <c r="I90" s="20">
        <v>28000</v>
      </c>
    </row>
    <row r="91" spans="1:9" ht="11.25" customHeight="1">
      <c r="A91" s="113"/>
      <c r="B91" s="105" t="s">
        <v>61</v>
      </c>
      <c r="C91" s="106"/>
      <c r="D91" s="107"/>
      <c r="E91" s="42" t="s">
        <v>56</v>
      </c>
      <c r="F91" s="42" t="s">
        <v>60</v>
      </c>
      <c r="G91" s="42"/>
      <c r="H91" s="43"/>
      <c r="I91" s="44">
        <v>112070</v>
      </c>
    </row>
    <row r="92" spans="1:9" ht="37.5" customHeight="1">
      <c r="A92" s="113"/>
      <c r="B92" s="96" t="s">
        <v>187</v>
      </c>
      <c r="C92" s="97"/>
      <c r="D92" s="98"/>
      <c r="E92" s="8" t="s">
        <v>56</v>
      </c>
      <c r="F92" s="8" t="s">
        <v>60</v>
      </c>
      <c r="G92" s="8" t="s">
        <v>19</v>
      </c>
      <c r="H92" s="9"/>
      <c r="I92" s="20">
        <v>100420</v>
      </c>
    </row>
    <row r="93" spans="1:9" ht="38.25" customHeight="1">
      <c r="A93" s="113"/>
      <c r="B93" s="96" t="s">
        <v>188</v>
      </c>
      <c r="C93" s="97"/>
      <c r="D93" s="98"/>
      <c r="E93" s="8" t="s">
        <v>56</v>
      </c>
      <c r="F93" s="8" t="s">
        <v>60</v>
      </c>
      <c r="G93" s="8" t="s">
        <v>180</v>
      </c>
      <c r="H93" s="9"/>
      <c r="I93" s="20">
        <v>100420</v>
      </c>
    </row>
    <row r="94" spans="1:9" ht="16.5" customHeight="1">
      <c r="A94" s="113"/>
      <c r="B94" s="96" t="s">
        <v>189</v>
      </c>
      <c r="C94" s="84"/>
      <c r="D94" s="85"/>
      <c r="E94" s="8" t="s">
        <v>56</v>
      </c>
      <c r="F94" s="8" t="s">
        <v>60</v>
      </c>
      <c r="G94" s="8" t="s">
        <v>180</v>
      </c>
      <c r="H94" s="14" t="s">
        <v>41</v>
      </c>
      <c r="I94" s="20">
        <v>100420</v>
      </c>
    </row>
    <row r="95" spans="1:9" ht="11.25" customHeight="1">
      <c r="A95" s="113"/>
      <c r="B95" s="96" t="s">
        <v>63</v>
      </c>
      <c r="C95" s="84"/>
      <c r="D95" s="85"/>
      <c r="E95" s="8" t="s">
        <v>56</v>
      </c>
      <c r="F95" s="8" t="s">
        <v>60</v>
      </c>
      <c r="G95" s="8" t="s">
        <v>62</v>
      </c>
      <c r="H95" s="9"/>
      <c r="I95" s="20">
        <v>11650</v>
      </c>
    </row>
    <row r="96" spans="1:9" ht="48.75" customHeight="1">
      <c r="A96" s="113"/>
      <c r="B96" s="96" t="s">
        <v>120</v>
      </c>
      <c r="C96" s="84"/>
      <c r="D96" s="85"/>
      <c r="E96" s="8" t="s">
        <v>56</v>
      </c>
      <c r="F96" s="8" t="s">
        <v>60</v>
      </c>
      <c r="G96" s="8" t="s">
        <v>190</v>
      </c>
      <c r="H96" s="9"/>
      <c r="I96" s="20">
        <v>7200</v>
      </c>
    </row>
    <row r="97" spans="1:9" ht="15.75" customHeight="1">
      <c r="A97" s="113"/>
      <c r="B97" s="96" t="s">
        <v>168</v>
      </c>
      <c r="C97" s="84"/>
      <c r="D97" s="85"/>
      <c r="E97" s="8" t="s">
        <v>56</v>
      </c>
      <c r="F97" s="8" t="s">
        <v>60</v>
      </c>
      <c r="G97" s="8" t="s">
        <v>190</v>
      </c>
      <c r="H97" s="14" t="s">
        <v>45</v>
      </c>
      <c r="I97" s="20">
        <v>7200</v>
      </c>
    </row>
    <row r="98" spans="1:9" ht="66.75" customHeight="1">
      <c r="A98" s="113"/>
      <c r="B98" s="96" t="s">
        <v>191</v>
      </c>
      <c r="C98" s="84"/>
      <c r="D98" s="85"/>
      <c r="E98" s="8" t="s">
        <v>56</v>
      </c>
      <c r="F98" s="8" t="s">
        <v>60</v>
      </c>
      <c r="G98" s="8" t="s">
        <v>192</v>
      </c>
      <c r="H98" s="14"/>
      <c r="I98" s="20">
        <v>1000</v>
      </c>
    </row>
    <row r="99" spans="1:9" ht="16.5" customHeight="1">
      <c r="A99" s="114"/>
      <c r="B99" s="96" t="s">
        <v>168</v>
      </c>
      <c r="C99" s="84"/>
      <c r="D99" s="85"/>
      <c r="E99" s="8" t="s">
        <v>56</v>
      </c>
      <c r="F99" s="8" t="s">
        <v>60</v>
      </c>
      <c r="G99" s="8" t="s">
        <v>192</v>
      </c>
      <c r="H99" s="14" t="s">
        <v>45</v>
      </c>
      <c r="I99" s="20">
        <v>1000</v>
      </c>
    </row>
    <row r="100" spans="1:9" ht="28.5" customHeight="1">
      <c r="A100" s="118"/>
      <c r="B100" s="96" t="s">
        <v>193</v>
      </c>
      <c r="C100" s="84"/>
      <c r="D100" s="85"/>
      <c r="E100" s="8" t="s">
        <v>56</v>
      </c>
      <c r="F100" s="8" t="s">
        <v>60</v>
      </c>
      <c r="G100" s="8" t="s">
        <v>194</v>
      </c>
      <c r="H100" s="14"/>
      <c r="I100" s="20">
        <v>3450</v>
      </c>
    </row>
    <row r="101" spans="1:9" ht="30" customHeight="1">
      <c r="A101" s="113"/>
      <c r="B101" s="96" t="s">
        <v>147</v>
      </c>
      <c r="C101" s="84"/>
      <c r="D101" s="85"/>
      <c r="E101" s="8" t="s">
        <v>56</v>
      </c>
      <c r="F101" s="8" t="s">
        <v>60</v>
      </c>
      <c r="G101" s="8" t="s">
        <v>194</v>
      </c>
      <c r="H101" s="14" t="s">
        <v>148</v>
      </c>
      <c r="I101" s="20">
        <v>3450</v>
      </c>
    </row>
    <row r="102" spans="1:9" ht="18" customHeight="1" thickBot="1">
      <c r="A102" s="113"/>
      <c r="B102" s="120" t="s">
        <v>117</v>
      </c>
      <c r="C102" s="121"/>
      <c r="D102" s="122"/>
      <c r="E102" s="46" t="s">
        <v>56</v>
      </c>
      <c r="F102" s="46" t="s">
        <v>195</v>
      </c>
      <c r="G102" s="46"/>
      <c r="H102" s="55"/>
      <c r="I102" s="56">
        <v>128437</v>
      </c>
    </row>
    <row r="103" spans="1:9" ht="18" customHeight="1" thickBot="1">
      <c r="A103" s="119"/>
      <c r="B103" s="123" t="s">
        <v>292</v>
      </c>
      <c r="C103" s="124"/>
      <c r="D103" s="125"/>
      <c r="E103" s="57" t="s">
        <v>286</v>
      </c>
      <c r="F103" s="57" t="s">
        <v>293</v>
      </c>
      <c r="G103" s="57" t="s">
        <v>282</v>
      </c>
      <c r="H103" s="58" t="s">
        <v>283</v>
      </c>
      <c r="I103" s="59" t="s">
        <v>284</v>
      </c>
    </row>
    <row r="104" spans="1:9" ht="39" customHeight="1">
      <c r="A104" s="113"/>
      <c r="B104" s="105" t="s">
        <v>187</v>
      </c>
      <c r="C104" s="126"/>
      <c r="D104" s="127"/>
      <c r="E104" s="42" t="s">
        <v>56</v>
      </c>
      <c r="F104" s="42" t="s">
        <v>195</v>
      </c>
      <c r="G104" s="42" t="s">
        <v>19</v>
      </c>
      <c r="H104" s="43"/>
      <c r="I104" s="44">
        <v>52430</v>
      </c>
    </row>
    <row r="105" spans="1:9" ht="36" customHeight="1">
      <c r="A105" s="113"/>
      <c r="B105" s="96" t="s">
        <v>179</v>
      </c>
      <c r="C105" s="84"/>
      <c r="D105" s="85"/>
      <c r="E105" s="10" t="s">
        <v>56</v>
      </c>
      <c r="F105" s="10" t="s">
        <v>195</v>
      </c>
      <c r="G105" s="10" t="s">
        <v>180</v>
      </c>
      <c r="H105" s="12"/>
      <c r="I105" s="21">
        <v>52430</v>
      </c>
    </row>
    <row r="106" spans="1:9" ht="15.75" customHeight="1">
      <c r="A106" s="113"/>
      <c r="B106" s="96" t="s">
        <v>189</v>
      </c>
      <c r="C106" s="84"/>
      <c r="D106" s="85"/>
      <c r="E106" s="10" t="s">
        <v>56</v>
      </c>
      <c r="F106" s="10" t="s">
        <v>195</v>
      </c>
      <c r="G106" s="10" t="s">
        <v>180</v>
      </c>
      <c r="H106" s="15" t="s">
        <v>41</v>
      </c>
      <c r="I106" s="21">
        <v>52430</v>
      </c>
    </row>
    <row r="107" spans="1:9" ht="13.5" customHeight="1">
      <c r="A107" s="113"/>
      <c r="B107" s="96" t="s">
        <v>117</v>
      </c>
      <c r="C107" s="97"/>
      <c r="D107" s="98"/>
      <c r="E107" s="10" t="s">
        <v>56</v>
      </c>
      <c r="F107" s="10" t="s">
        <v>195</v>
      </c>
      <c r="G107" s="10" t="s">
        <v>116</v>
      </c>
      <c r="H107" s="12"/>
      <c r="I107" s="21">
        <v>76007</v>
      </c>
    </row>
    <row r="108" spans="1:9" ht="13.5" customHeight="1">
      <c r="A108" s="113"/>
      <c r="B108" s="96" t="s">
        <v>196</v>
      </c>
      <c r="C108" s="84"/>
      <c r="D108" s="85"/>
      <c r="E108" s="10" t="s">
        <v>56</v>
      </c>
      <c r="F108" s="10" t="s">
        <v>195</v>
      </c>
      <c r="G108" s="10" t="s">
        <v>118</v>
      </c>
      <c r="H108" s="12"/>
      <c r="I108" s="21">
        <v>10500</v>
      </c>
    </row>
    <row r="109" spans="1:9" ht="25.5" customHeight="1">
      <c r="A109" s="113"/>
      <c r="B109" s="96" t="s">
        <v>147</v>
      </c>
      <c r="C109" s="84"/>
      <c r="D109" s="85"/>
      <c r="E109" s="10" t="s">
        <v>56</v>
      </c>
      <c r="F109" s="10" t="s">
        <v>195</v>
      </c>
      <c r="G109" s="10" t="s">
        <v>118</v>
      </c>
      <c r="H109" s="12">
        <v>500</v>
      </c>
      <c r="I109" s="21">
        <v>10500</v>
      </c>
    </row>
    <row r="110" spans="1:9" ht="54" customHeight="1">
      <c r="A110" s="113"/>
      <c r="B110" s="96" t="s">
        <v>197</v>
      </c>
      <c r="C110" s="97"/>
      <c r="D110" s="98"/>
      <c r="E110" s="10" t="s">
        <v>56</v>
      </c>
      <c r="F110" s="10" t="s">
        <v>195</v>
      </c>
      <c r="G110" s="10" t="s">
        <v>119</v>
      </c>
      <c r="H110" s="12"/>
      <c r="I110" s="21">
        <v>41172</v>
      </c>
    </row>
    <row r="111" spans="1:9" ht="28.5" customHeight="1">
      <c r="A111" s="113"/>
      <c r="B111" s="96" t="s">
        <v>198</v>
      </c>
      <c r="C111" s="84"/>
      <c r="D111" s="85"/>
      <c r="E111" s="10" t="s">
        <v>56</v>
      </c>
      <c r="F111" s="10" t="s">
        <v>195</v>
      </c>
      <c r="G111" s="10" t="s">
        <v>119</v>
      </c>
      <c r="H111" s="12">
        <v>500</v>
      </c>
      <c r="I111" s="21">
        <v>41172</v>
      </c>
    </row>
    <row r="112" spans="1:9" ht="12.75" customHeight="1">
      <c r="A112" s="113"/>
      <c r="B112" s="96" t="s">
        <v>199</v>
      </c>
      <c r="C112" s="84"/>
      <c r="D112" s="85"/>
      <c r="E112" s="10" t="s">
        <v>56</v>
      </c>
      <c r="F112" s="10" t="s">
        <v>195</v>
      </c>
      <c r="G112" s="10" t="s">
        <v>200</v>
      </c>
      <c r="H112" s="12">
        <v>500</v>
      </c>
      <c r="I112" s="21">
        <v>29580</v>
      </c>
    </row>
    <row r="113" spans="1:9" ht="14.25" customHeight="1">
      <c r="A113" s="113"/>
      <c r="B113" s="96" t="s">
        <v>202</v>
      </c>
      <c r="C113" s="84"/>
      <c r="D113" s="85"/>
      <c r="E113" s="10" t="s">
        <v>56</v>
      </c>
      <c r="F113" s="10" t="s">
        <v>195</v>
      </c>
      <c r="G113" s="10" t="s">
        <v>201</v>
      </c>
      <c r="H113" s="12">
        <v>500</v>
      </c>
      <c r="I113" s="21">
        <v>11592</v>
      </c>
    </row>
    <row r="114" spans="1:9" ht="14.25" customHeight="1">
      <c r="A114" s="113"/>
      <c r="B114" s="96" t="s">
        <v>277</v>
      </c>
      <c r="C114" s="84"/>
      <c r="D114" s="85"/>
      <c r="E114" s="10" t="s">
        <v>56</v>
      </c>
      <c r="F114" s="10" t="s">
        <v>195</v>
      </c>
      <c r="G114" s="10" t="s">
        <v>121</v>
      </c>
      <c r="H114" s="12"/>
      <c r="I114" s="21">
        <v>7730</v>
      </c>
    </row>
    <row r="115" spans="1:9" ht="27.75" customHeight="1">
      <c r="A115" s="113"/>
      <c r="B115" s="96" t="s">
        <v>147</v>
      </c>
      <c r="C115" s="84"/>
      <c r="D115" s="85"/>
      <c r="E115" s="10" t="s">
        <v>56</v>
      </c>
      <c r="F115" s="10" t="s">
        <v>195</v>
      </c>
      <c r="G115" s="10" t="s">
        <v>121</v>
      </c>
      <c r="H115" s="12">
        <v>500</v>
      </c>
      <c r="I115" s="21">
        <v>7730</v>
      </c>
    </row>
    <row r="116" spans="1:9" ht="26.25" customHeight="1">
      <c r="A116" s="113"/>
      <c r="B116" s="96" t="s">
        <v>203</v>
      </c>
      <c r="C116" s="84"/>
      <c r="D116" s="85"/>
      <c r="E116" s="10" t="s">
        <v>56</v>
      </c>
      <c r="F116" s="10" t="s">
        <v>195</v>
      </c>
      <c r="G116" s="10" t="s">
        <v>204</v>
      </c>
      <c r="H116" s="12"/>
      <c r="I116" s="21">
        <v>800</v>
      </c>
    </row>
    <row r="117" spans="1:9" ht="30.75" customHeight="1">
      <c r="A117" s="113"/>
      <c r="B117" s="96" t="s">
        <v>147</v>
      </c>
      <c r="C117" s="84"/>
      <c r="D117" s="85"/>
      <c r="E117" s="10" t="s">
        <v>56</v>
      </c>
      <c r="F117" s="10" t="s">
        <v>195</v>
      </c>
      <c r="G117" s="10" t="s">
        <v>204</v>
      </c>
      <c r="H117" s="12">
        <v>500</v>
      </c>
      <c r="I117" s="21">
        <v>800</v>
      </c>
    </row>
    <row r="118" spans="1:9" ht="29.25" customHeight="1">
      <c r="A118" s="113"/>
      <c r="B118" s="96" t="s">
        <v>205</v>
      </c>
      <c r="C118" s="84"/>
      <c r="D118" s="85"/>
      <c r="E118" s="10" t="s">
        <v>56</v>
      </c>
      <c r="F118" s="10" t="s">
        <v>195</v>
      </c>
      <c r="G118" s="10" t="s">
        <v>207</v>
      </c>
      <c r="H118" s="12"/>
      <c r="I118" s="21">
        <v>15805</v>
      </c>
    </row>
    <row r="119" spans="1:9" ht="26.25" customHeight="1">
      <c r="A119" s="113"/>
      <c r="B119" s="96" t="s">
        <v>206</v>
      </c>
      <c r="C119" s="84"/>
      <c r="D119" s="85"/>
      <c r="E119" s="10" t="s">
        <v>56</v>
      </c>
      <c r="F119" s="10" t="s">
        <v>195</v>
      </c>
      <c r="G119" s="10" t="s">
        <v>207</v>
      </c>
      <c r="H119" s="12">
        <v>500</v>
      </c>
      <c r="I119" s="21">
        <v>15805</v>
      </c>
    </row>
    <row r="120" spans="1:9" ht="23.25" customHeight="1">
      <c r="A120" s="113"/>
      <c r="B120" s="96" t="s">
        <v>18</v>
      </c>
      <c r="C120" s="97"/>
      <c r="D120" s="98"/>
      <c r="E120" s="10" t="s">
        <v>56</v>
      </c>
      <c r="F120" s="10" t="s">
        <v>208</v>
      </c>
      <c r="G120" s="10"/>
      <c r="H120" s="12"/>
      <c r="I120" s="21">
        <v>4300</v>
      </c>
    </row>
    <row r="121" spans="1:9" ht="36.75" customHeight="1">
      <c r="A121" s="113"/>
      <c r="B121" s="96" t="s">
        <v>187</v>
      </c>
      <c r="C121" s="97"/>
      <c r="D121" s="98"/>
      <c r="E121" s="10" t="s">
        <v>56</v>
      </c>
      <c r="F121" s="10" t="s">
        <v>208</v>
      </c>
      <c r="G121" s="10" t="s">
        <v>19</v>
      </c>
      <c r="H121" s="12"/>
      <c r="I121" s="21">
        <v>4300</v>
      </c>
    </row>
    <row r="122" spans="1:9" ht="37.5" customHeight="1">
      <c r="A122" s="113"/>
      <c r="B122" s="96" t="s">
        <v>188</v>
      </c>
      <c r="C122" s="97"/>
      <c r="D122" s="98"/>
      <c r="E122" s="10" t="s">
        <v>56</v>
      </c>
      <c r="F122" s="10" t="s">
        <v>208</v>
      </c>
      <c r="G122" s="10" t="s">
        <v>180</v>
      </c>
      <c r="H122" s="15"/>
      <c r="I122" s="21">
        <v>4300</v>
      </c>
    </row>
    <row r="123" spans="1:9" ht="17.25" customHeight="1">
      <c r="A123" s="113"/>
      <c r="B123" s="96" t="s">
        <v>181</v>
      </c>
      <c r="C123" s="84"/>
      <c r="D123" s="85"/>
      <c r="E123" s="10" t="s">
        <v>56</v>
      </c>
      <c r="F123" s="10" t="s">
        <v>208</v>
      </c>
      <c r="G123" s="10" t="s">
        <v>180</v>
      </c>
      <c r="H123" s="15" t="s">
        <v>41</v>
      </c>
      <c r="I123" s="21">
        <v>4300</v>
      </c>
    </row>
    <row r="124" spans="1:9" ht="13.5" customHeight="1">
      <c r="A124" s="113"/>
      <c r="B124" s="96" t="s">
        <v>1</v>
      </c>
      <c r="C124" s="97"/>
      <c r="D124" s="98"/>
      <c r="E124" s="8" t="s">
        <v>56</v>
      </c>
      <c r="F124" s="8" t="s">
        <v>7</v>
      </c>
      <c r="G124" s="8"/>
      <c r="H124" s="14"/>
      <c r="I124" s="20">
        <v>1460</v>
      </c>
    </row>
    <row r="125" spans="1:9" ht="16.5" customHeight="1">
      <c r="A125" s="113"/>
      <c r="B125" s="96" t="s">
        <v>25</v>
      </c>
      <c r="C125" s="97"/>
      <c r="D125" s="98"/>
      <c r="E125" s="8" t="s">
        <v>56</v>
      </c>
      <c r="F125" s="8" t="s">
        <v>8</v>
      </c>
      <c r="G125" s="8"/>
      <c r="H125" s="9"/>
      <c r="I125" s="20">
        <v>1460</v>
      </c>
    </row>
    <row r="126" spans="1:9" ht="24" customHeight="1">
      <c r="A126" s="113"/>
      <c r="B126" s="96" t="s">
        <v>30</v>
      </c>
      <c r="C126" s="97"/>
      <c r="D126" s="98"/>
      <c r="E126" s="8" t="s">
        <v>56</v>
      </c>
      <c r="F126" s="8" t="s">
        <v>8</v>
      </c>
      <c r="G126" s="8">
        <v>4310000</v>
      </c>
      <c r="H126" s="9"/>
      <c r="I126" s="20">
        <v>900</v>
      </c>
    </row>
    <row r="127" spans="1:9" ht="24.75" customHeight="1">
      <c r="A127" s="113"/>
      <c r="B127" s="96" t="s">
        <v>32</v>
      </c>
      <c r="C127" s="97"/>
      <c r="D127" s="98"/>
      <c r="E127" s="8" t="s">
        <v>56</v>
      </c>
      <c r="F127" s="8" t="s">
        <v>8</v>
      </c>
      <c r="G127" s="8" t="s">
        <v>209</v>
      </c>
      <c r="H127" s="9"/>
      <c r="I127" s="20">
        <v>900</v>
      </c>
    </row>
    <row r="128" spans="1:9" ht="24.75" customHeight="1">
      <c r="A128" s="113"/>
      <c r="B128" s="96" t="s">
        <v>177</v>
      </c>
      <c r="C128" s="84"/>
      <c r="D128" s="85"/>
      <c r="E128" s="8" t="s">
        <v>56</v>
      </c>
      <c r="F128" s="8" t="s">
        <v>8</v>
      </c>
      <c r="G128" s="8" t="s">
        <v>209</v>
      </c>
      <c r="H128" s="9">
        <v>500</v>
      </c>
      <c r="I128" s="20">
        <v>900</v>
      </c>
    </row>
    <row r="129" spans="1:9" ht="24.75" customHeight="1">
      <c r="A129" s="113"/>
      <c r="B129" s="96" t="s">
        <v>133</v>
      </c>
      <c r="C129" s="84"/>
      <c r="D129" s="85"/>
      <c r="E129" s="8" t="s">
        <v>56</v>
      </c>
      <c r="F129" s="8" t="s">
        <v>8</v>
      </c>
      <c r="G129" s="8" t="s">
        <v>132</v>
      </c>
      <c r="H129" s="9"/>
      <c r="I129" s="20">
        <v>560</v>
      </c>
    </row>
    <row r="130" spans="1:9" ht="12" customHeight="1">
      <c r="A130" s="113"/>
      <c r="B130" s="96" t="s">
        <v>134</v>
      </c>
      <c r="C130" s="84"/>
      <c r="D130" s="85"/>
      <c r="E130" s="8" t="s">
        <v>56</v>
      </c>
      <c r="F130" s="8" t="s">
        <v>8</v>
      </c>
      <c r="G130" s="8" t="s">
        <v>210</v>
      </c>
      <c r="H130" s="9"/>
      <c r="I130" s="20">
        <v>560</v>
      </c>
    </row>
    <row r="131" spans="1:9" ht="26.25" customHeight="1">
      <c r="A131" s="113"/>
      <c r="B131" s="96" t="s">
        <v>147</v>
      </c>
      <c r="C131" s="84"/>
      <c r="D131" s="85"/>
      <c r="E131" s="8" t="s">
        <v>56</v>
      </c>
      <c r="F131" s="8" t="s">
        <v>8</v>
      </c>
      <c r="G131" s="8" t="s">
        <v>210</v>
      </c>
      <c r="H131" s="9">
        <v>500</v>
      </c>
      <c r="I131" s="20">
        <v>560</v>
      </c>
    </row>
    <row r="132" spans="1:9" ht="22.5" customHeight="1">
      <c r="A132" s="113"/>
      <c r="B132" s="96" t="s">
        <v>37</v>
      </c>
      <c r="C132" s="97"/>
      <c r="D132" s="98"/>
      <c r="E132" s="8" t="s">
        <v>56</v>
      </c>
      <c r="F132" s="8" t="s">
        <v>36</v>
      </c>
      <c r="G132" s="8"/>
      <c r="H132" s="9"/>
      <c r="I132" s="20">
        <v>850</v>
      </c>
    </row>
    <row r="133" spans="1:9" ht="15.75" customHeight="1">
      <c r="A133" s="114"/>
      <c r="B133" s="96" t="s">
        <v>38</v>
      </c>
      <c r="C133" s="97"/>
      <c r="D133" s="98"/>
      <c r="E133" s="8" t="s">
        <v>56</v>
      </c>
      <c r="F133" s="8" t="s">
        <v>39</v>
      </c>
      <c r="G133" s="8"/>
      <c r="H133" s="9"/>
      <c r="I133" s="20">
        <v>500</v>
      </c>
    </row>
    <row r="134" spans="1:9" ht="48" customHeight="1" thickBot="1">
      <c r="A134" s="118"/>
      <c r="B134" s="120" t="s">
        <v>70</v>
      </c>
      <c r="C134" s="121"/>
      <c r="D134" s="122"/>
      <c r="E134" s="23" t="s">
        <v>56</v>
      </c>
      <c r="F134" s="23" t="s">
        <v>39</v>
      </c>
      <c r="G134" s="23" t="s">
        <v>69</v>
      </c>
      <c r="H134" s="29"/>
      <c r="I134" s="41">
        <v>500</v>
      </c>
    </row>
    <row r="135" spans="1:9" ht="21" customHeight="1" thickBot="1">
      <c r="A135" s="119"/>
      <c r="B135" s="123" t="s">
        <v>292</v>
      </c>
      <c r="C135" s="124"/>
      <c r="D135" s="125"/>
      <c r="E135" s="60" t="s">
        <v>286</v>
      </c>
      <c r="F135" s="60" t="s">
        <v>293</v>
      </c>
      <c r="G135" s="60" t="s">
        <v>282</v>
      </c>
      <c r="H135" s="60" t="s">
        <v>283</v>
      </c>
      <c r="I135" s="61" t="s">
        <v>284</v>
      </c>
    </row>
    <row r="136" spans="1:9" ht="39" customHeight="1">
      <c r="A136" s="113"/>
      <c r="B136" s="105" t="s">
        <v>40</v>
      </c>
      <c r="C136" s="106"/>
      <c r="D136" s="107"/>
      <c r="E136" s="35" t="s">
        <v>56</v>
      </c>
      <c r="F136" s="35" t="s">
        <v>39</v>
      </c>
      <c r="G136" s="35" t="s">
        <v>213</v>
      </c>
      <c r="H136" s="48"/>
      <c r="I136" s="24">
        <v>500</v>
      </c>
    </row>
    <row r="137" spans="1:9" ht="15.75" customHeight="1">
      <c r="A137" s="113"/>
      <c r="B137" s="96" t="s">
        <v>212</v>
      </c>
      <c r="C137" s="97"/>
      <c r="D137" s="98"/>
      <c r="E137" s="8" t="s">
        <v>56</v>
      </c>
      <c r="F137" s="8" t="s">
        <v>39</v>
      </c>
      <c r="G137" s="8" t="s">
        <v>213</v>
      </c>
      <c r="H137" s="14" t="s">
        <v>45</v>
      </c>
      <c r="I137" s="20">
        <v>500</v>
      </c>
    </row>
    <row r="138" spans="1:9" ht="12" customHeight="1">
      <c r="A138" s="113"/>
      <c r="B138" s="96" t="s">
        <v>75</v>
      </c>
      <c r="C138" s="97"/>
      <c r="D138" s="98"/>
      <c r="E138" s="8" t="s">
        <v>56</v>
      </c>
      <c r="F138" s="8" t="s">
        <v>74</v>
      </c>
      <c r="G138" s="8"/>
      <c r="H138" s="14"/>
      <c r="I138" s="20">
        <v>350</v>
      </c>
    </row>
    <row r="139" spans="1:9" ht="12.75" customHeight="1">
      <c r="A139" s="113"/>
      <c r="B139" s="96" t="s">
        <v>211</v>
      </c>
      <c r="C139" s="97"/>
      <c r="D139" s="98"/>
      <c r="E139" s="8" t="s">
        <v>56</v>
      </c>
      <c r="F139" s="8" t="s">
        <v>74</v>
      </c>
      <c r="G139" s="8" t="s">
        <v>87</v>
      </c>
      <c r="H139" s="14"/>
      <c r="I139" s="20">
        <v>350</v>
      </c>
    </row>
    <row r="140" spans="1:9" ht="15" customHeight="1">
      <c r="A140" s="113"/>
      <c r="B140" s="96" t="s">
        <v>212</v>
      </c>
      <c r="C140" s="97"/>
      <c r="D140" s="98"/>
      <c r="E140" s="8" t="s">
        <v>56</v>
      </c>
      <c r="F140" s="8" t="s">
        <v>74</v>
      </c>
      <c r="G140" s="8" t="s">
        <v>87</v>
      </c>
      <c r="H140" s="14" t="s">
        <v>45</v>
      </c>
      <c r="I140" s="20">
        <v>350</v>
      </c>
    </row>
    <row r="141" spans="1:9" ht="12.75" customHeight="1">
      <c r="A141" s="113"/>
      <c r="B141" s="96" t="s">
        <v>27</v>
      </c>
      <c r="C141" s="97"/>
      <c r="D141" s="98"/>
      <c r="E141" s="8" t="s">
        <v>56</v>
      </c>
      <c r="F141" s="8" t="s">
        <v>26</v>
      </c>
      <c r="G141" s="8"/>
      <c r="H141" s="14"/>
      <c r="I141" s="20">
        <v>58574</v>
      </c>
    </row>
    <row r="142" spans="1:9" ht="12.75" customHeight="1">
      <c r="A142" s="113"/>
      <c r="B142" s="96" t="s">
        <v>214</v>
      </c>
      <c r="C142" s="97"/>
      <c r="D142" s="98"/>
      <c r="E142" s="8" t="s">
        <v>56</v>
      </c>
      <c r="F142" s="8" t="s">
        <v>215</v>
      </c>
      <c r="G142" s="8"/>
      <c r="H142" s="14"/>
      <c r="I142" s="20">
        <v>32010</v>
      </c>
    </row>
    <row r="143" spans="1:9" ht="41.25" customHeight="1">
      <c r="A143" s="113"/>
      <c r="B143" s="96" t="s">
        <v>216</v>
      </c>
      <c r="C143" s="97"/>
      <c r="D143" s="98"/>
      <c r="E143" s="8" t="s">
        <v>56</v>
      </c>
      <c r="F143" s="8" t="s">
        <v>215</v>
      </c>
      <c r="G143" s="8" t="s">
        <v>19</v>
      </c>
      <c r="H143" s="14"/>
      <c r="I143" s="20">
        <v>28500</v>
      </c>
    </row>
    <row r="144" spans="1:9" ht="36" customHeight="1">
      <c r="A144" s="113"/>
      <c r="B144" s="96" t="s">
        <v>188</v>
      </c>
      <c r="C144" s="97"/>
      <c r="D144" s="98"/>
      <c r="E144" s="10" t="s">
        <v>56</v>
      </c>
      <c r="F144" s="10" t="s">
        <v>215</v>
      </c>
      <c r="G144" s="10" t="s">
        <v>180</v>
      </c>
      <c r="H144" s="15"/>
      <c r="I144" s="20">
        <v>28500</v>
      </c>
    </row>
    <row r="145" spans="1:9" ht="12.75" customHeight="1">
      <c r="A145" s="113"/>
      <c r="B145" s="96" t="s">
        <v>181</v>
      </c>
      <c r="C145" s="97"/>
      <c r="D145" s="98"/>
      <c r="E145" s="10" t="s">
        <v>56</v>
      </c>
      <c r="F145" s="10" t="s">
        <v>215</v>
      </c>
      <c r="G145" s="10" t="s">
        <v>180</v>
      </c>
      <c r="H145" s="15" t="s">
        <v>41</v>
      </c>
      <c r="I145" s="20">
        <v>28500</v>
      </c>
    </row>
    <row r="146" spans="1:9" ht="23.25" customHeight="1">
      <c r="A146" s="113"/>
      <c r="B146" s="96" t="s">
        <v>29</v>
      </c>
      <c r="C146" s="97"/>
      <c r="D146" s="98"/>
      <c r="E146" s="8" t="s">
        <v>56</v>
      </c>
      <c r="F146" s="8" t="s">
        <v>215</v>
      </c>
      <c r="G146" s="8" t="s">
        <v>28</v>
      </c>
      <c r="H146" s="9"/>
      <c r="I146" s="20">
        <v>3510</v>
      </c>
    </row>
    <row r="147" spans="1:9" ht="26.25" customHeight="1">
      <c r="A147" s="113"/>
      <c r="B147" s="96" t="s">
        <v>35</v>
      </c>
      <c r="C147" s="97"/>
      <c r="D147" s="98"/>
      <c r="E147" s="8" t="s">
        <v>56</v>
      </c>
      <c r="F147" s="8" t="s">
        <v>215</v>
      </c>
      <c r="G147" s="8" t="s">
        <v>217</v>
      </c>
      <c r="H147" s="9"/>
      <c r="I147" s="20">
        <v>3510</v>
      </c>
    </row>
    <row r="148" spans="1:9" ht="26.25" customHeight="1">
      <c r="A148" s="113"/>
      <c r="B148" s="96" t="s">
        <v>177</v>
      </c>
      <c r="C148" s="97"/>
      <c r="D148" s="98"/>
      <c r="E148" s="8" t="s">
        <v>56</v>
      </c>
      <c r="F148" s="8" t="s">
        <v>215</v>
      </c>
      <c r="G148" s="8" t="s">
        <v>217</v>
      </c>
      <c r="H148" s="9">
        <v>500</v>
      </c>
      <c r="I148" s="20">
        <v>3510</v>
      </c>
    </row>
    <row r="149" spans="1:9" ht="26.25" customHeight="1">
      <c r="A149" s="113"/>
      <c r="B149" s="96" t="s">
        <v>218</v>
      </c>
      <c r="C149" s="97"/>
      <c r="D149" s="98"/>
      <c r="E149" s="8" t="s">
        <v>56</v>
      </c>
      <c r="F149" s="8" t="s">
        <v>219</v>
      </c>
      <c r="G149" s="8"/>
      <c r="H149" s="9"/>
      <c r="I149" s="20">
        <v>26564</v>
      </c>
    </row>
    <row r="150" spans="1:9" ht="26.25" customHeight="1">
      <c r="A150" s="113"/>
      <c r="B150" s="96" t="s">
        <v>20</v>
      </c>
      <c r="C150" s="97"/>
      <c r="D150" s="98"/>
      <c r="E150" s="8" t="s">
        <v>56</v>
      </c>
      <c r="F150" s="8" t="s">
        <v>219</v>
      </c>
      <c r="G150" s="8" t="s">
        <v>19</v>
      </c>
      <c r="H150" s="9"/>
      <c r="I150" s="20">
        <v>26564</v>
      </c>
    </row>
    <row r="151" spans="1:9" ht="36" customHeight="1">
      <c r="A151" s="113"/>
      <c r="B151" s="96" t="s">
        <v>188</v>
      </c>
      <c r="C151" s="97"/>
      <c r="D151" s="98"/>
      <c r="E151" s="8" t="s">
        <v>56</v>
      </c>
      <c r="F151" s="8" t="s">
        <v>219</v>
      </c>
      <c r="G151" s="8" t="s">
        <v>180</v>
      </c>
      <c r="H151" s="9"/>
      <c r="I151" s="20">
        <v>26564</v>
      </c>
    </row>
    <row r="152" spans="1:9" ht="17.25" customHeight="1">
      <c r="A152" s="113"/>
      <c r="B152" s="96" t="s">
        <v>181</v>
      </c>
      <c r="C152" s="97"/>
      <c r="D152" s="98"/>
      <c r="E152" s="8" t="s">
        <v>56</v>
      </c>
      <c r="F152" s="8" t="s">
        <v>219</v>
      </c>
      <c r="G152" s="8" t="s">
        <v>180</v>
      </c>
      <c r="H152" s="14" t="s">
        <v>41</v>
      </c>
      <c r="I152" s="20">
        <v>26564</v>
      </c>
    </row>
    <row r="153" spans="1:9" ht="12.75" customHeight="1">
      <c r="A153" s="113"/>
      <c r="B153" s="96" t="s">
        <v>0</v>
      </c>
      <c r="C153" s="97"/>
      <c r="D153" s="98"/>
      <c r="E153" s="23" t="s">
        <v>56</v>
      </c>
      <c r="F153" s="23" t="s">
        <v>42</v>
      </c>
      <c r="G153" s="23"/>
      <c r="H153" s="29"/>
      <c r="I153" s="41">
        <v>16140</v>
      </c>
    </row>
    <row r="154" spans="1:9" ht="15" customHeight="1">
      <c r="A154" s="113"/>
      <c r="B154" s="105" t="s">
        <v>103</v>
      </c>
      <c r="C154" s="106"/>
      <c r="D154" s="107"/>
      <c r="E154" s="42" t="s">
        <v>56</v>
      </c>
      <c r="F154" s="42" t="s">
        <v>104</v>
      </c>
      <c r="G154" s="42"/>
      <c r="H154" s="45"/>
      <c r="I154" s="24">
        <v>16140</v>
      </c>
    </row>
    <row r="155" spans="1:9" ht="15" customHeight="1">
      <c r="A155" s="113"/>
      <c r="B155" s="96" t="s">
        <v>220</v>
      </c>
      <c r="C155" s="84"/>
      <c r="D155" s="85"/>
      <c r="E155" s="10" t="s">
        <v>56</v>
      </c>
      <c r="F155" s="10" t="s">
        <v>104</v>
      </c>
      <c r="G155" s="10" t="s">
        <v>85</v>
      </c>
      <c r="H155" s="15"/>
      <c r="I155" s="20">
        <v>14140</v>
      </c>
    </row>
    <row r="156" spans="1:9" ht="23.25" customHeight="1">
      <c r="A156" s="113"/>
      <c r="B156" s="96" t="s">
        <v>234</v>
      </c>
      <c r="C156" s="84"/>
      <c r="D156" s="85"/>
      <c r="E156" s="10" t="s">
        <v>56</v>
      </c>
      <c r="F156" s="10" t="s">
        <v>104</v>
      </c>
      <c r="G156" s="10" t="s">
        <v>235</v>
      </c>
      <c r="H156" s="15"/>
      <c r="I156" s="20">
        <v>5390</v>
      </c>
    </row>
    <row r="157" spans="1:9" ht="15" customHeight="1">
      <c r="A157" s="113"/>
      <c r="B157" s="96" t="s">
        <v>223</v>
      </c>
      <c r="C157" s="84"/>
      <c r="D157" s="85"/>
      <c r="E157" s="10" t="s">
        <v>56</v>
      </c>
      <c r="F157" s="10" t="s">
        <v>104</v>
      </c>
      <c r="G157" s="10" t="s">
        <v>235</v>
      </c>
      <c r="H157" s="15" t="s">
        <v>11</v>
      </c>
      <c r="I157" s="20">
        <v>5390</v>
      </c>
    </row>
    <row r="158" spans="1:9" ht="27.75" customHeight="1">
      <c r="A158" s="113"/>
      <c r="B158" s="96" t="s">
        <v>236</v>
      </c>
      <c r="C158" s="84"/>
      <c r="D158" s="85"/>
      <c r="E158" s="10" t="s">
        <v>56</v>
      </c>
      <c r="F158" s="10" t="s">
        <v>104</v>
      </c>
      <c r="G158" s="10" t="s">
        <v>237</v>
      </c>
      <c r="H158" s="15" t="s">
        <v>11</v>
      </c>
      <c r="I158" s="20">
        <v>4740</v>
      </c>
    </row>
    <row r="159" spans="1:9" ht="23.25" customHeight="1">
      <c r="A159" s="113"/>
      <c r="B159" s="96" t="s">
        <v>238</v>
      </c>
      <c r="C159" s="84"/>
      <c r="D159" s="85"/>
      <c r="E159" s="10" t="s">
        <v>56</v>
      </c>
      <c r="F159" s="10" t="s">
        <v>104</v>
      </c>
      <c r="G159" s="10" t="s">
        <v>239</v>
      </c>
      <c r="H159" s="15" t="s">
        <v>11</v>
      </c>
      <c r="I159" s="20">
        <v>650</v>
      </c>
    </row>
    <row r="160" spans="1:9" ht="39" customHeight="1">
      <c r="A160" s="113"/>
      <c r="B160" s="96" t="s">
        <v>240</v>
      </c>
      <c r="C160" s="84"/>
      <c r="D160" s="85"/>
      <c r="E160" s="10" t="s">
        <v>56</v>
      </c>
      <c r="F160" s="10" t="s">
        <v>104</v>
      </c>
      <c r="G160" s="10" t="s">
        <v>241</v>
      </c>
      <c r="H160" s="15"/>
      <c r="I160" s="20">
        <v>8000</v>
      </c>
    </row>
    <row r="161" spans="1:9" ht="13.5" customHeight="1">
      <c r="A161" s="113"/>
      <c r="B161" s="96" t="s">
        <v>242</v>
      </c>
      <c r="C161" s="84"/>
      <c r="D161" s="85"/>
      <c r="E161" s="10" t="s">
        <v>56</v>
      </c>
      <c r="F161" s="10" t="s">
        <v>104</v>
      </c>
      <c r="G161" s="10" t="s">
        <v>241</v>
      </c>
      <c r="H161" s="15" t="s">
        <v>11</v>
      </c>
      <c r="I161" s="20">
        <v>8000</v>
      </c>
    </row>
    <row r="162" spans="1:9" ht="15" customHeight="1">
      <c r="A162" s="113"/>
      <c r="B162" s="96" t="s">
        <v>221</v>
      </c>
      <c r="C162" s="84"/>
      <c r="D162" s="85"/>
      <c r="E162" s="10" t="s">
        <v>56</v>
      </c>
      <c r="F162" s="10" t="s">
        <v>104</v>
      </c>
      <c r="G162" s="10" t="s">
        <v>222</v>
      </c>
      <c r="H162" s="15"/>
      <c r="I162" s="20">
        <v>750</v>
      </c>
    </row>
    <row r="163" spans="1:9" ht="15" customHeight="1">
      <c r="A163" s="113"/>
      <c r="B163" s="96" t="s">
        <v>223</v>
      </c>
      <c r="C163" s="84"/>
      <c r="D163" s="85"/>
      <c r="E163" s="10" t="s">
        <v>56</v>
      </c>
      <c r="F163" s="10" t="s">
        <v>104</v>
      </c>
      <c r="G163" s="10" t="s">
        <v>222</v>
      </c>
      <c r="H163" s="15" t="s">
        <v>11</v>
      </c>
      <c r="I163" s="20">
        <v>750</v>
      </c>
    </row>
    <row r="164" spans="1:9" ht="26.25" customHeight="1">
      <c r="A164" s="113"/>
      <c r="B164" s="96" t="s">
        <v>224</v>
      </c>
      <c r="C164" s="84"/>
      <c r="D164" s="85"/>
      <c r="E164" s="10" t="s">
        <v>56</v>
      </c>
      <c r="F164" s="10" t="s">
        <v>104</v>
      </c>
      <c r="G164" s="10" t="s">
        <v>225</v>
      </c>
      <c r="H164" s="15" t="s">
        <v>11</v>
      </c>
      <c r="I164" s="20">
        <v>180</v>
      </c>
    </row>
    <row r="165" spans="1:9" ht="25.5" customHeight="1">
      <c r="A165" s="113"/>
      <c r="B165" s="96" t="s">
        <v>226</v>
      </c>
      <c r="C165" s="84"/>
      <c r="D165" s="85"/>
      <c r="E165" s="10" t="s">
        <v>56</v>
      </c>
      <c r="F165" s="10" t="s">
        <v>104</v>
      </c>
      <c r="G165" s="10" t="s">
        <v>227</v>
      </c>
      <c r="H165" s="15" t="s">
        <v>11</v>
      </c>
      <c r="I165" s="20">
        <v>20</v>
      </c>
    </row>
    <row r="166" spans="1:9" ht="14.25" customHeight="1">
      <c r="A166" s="113"/>
      <c r="B166" s="96" t="s">
        <v>228</v>
      </c>
      <c r="C166" s="84"/>
      <c r="D166" s="85"/>
      <c r="E166" s="10" t="s">
        <v>56</v>
      </c>
      <c r="F166" s="10" t="s">
        <v>104</v>
      </c>
      <c r="G166" s="10" t="s">
        <v>229</v>
      </c>
      <c r="H166" s="15" t="s">
        <v>11</v>
      </c>
      <c r="I166" s="20">
        <v>550</v>
      </c>
    </row>
    <row r="167" spans="1:9" ht="27" customHeight="1">
      <c r="A167" s="113"/>
      <c r="B167" s="96" t="s">
        <v>44</v>
      </c>
      <c r="C167" s="97"/>
      <c r="D167" s="98"/>
      <c r="E167" s="8" t="s">
        <v>56</v>
      </c>
      <c r="F167" s="8" t="s">
        <v>104</v>
      </c>
      <c r="G167" s="8" t="s">
        <v>43</v>
      </c>
      <c r="H167" s="14"/>
      <c r="I167" s="20">
        <v>1600</v>
      </c>
    </row>
    <row r="168" spans="1:9" ht="27" customHeight="1">
      <c r="A168" s="113"/>
      <c r="B168" s="96" t="s">
        <v>231</v>
      </c>
      <c r="C168" s="97"/>
      <c r="D168" s="98"/>
      <c r="E168" s="10" t="s">
        <v>56</v>
      </c>
      <c r="F168" s="10" t="s">
        <v>104</v>
      </c>
      <c r="G168" s="10" t="s">
        <v>230</v>
      </c>
      <c r="H168" s="15"/>
      <c r="I168" s="20">
        <v>1600</v>
      </c>
    </row>
    <row r="169" spans="1:9" ht="15" customHeight="1">
      <c r="A169" s="113"/>
      <c r="B169" s="96" t="s">
        <v>220</v>
      </c>
      <c r="C169" s="97"/>
      <c r="D169" s="98"/>
      <c r="E169" s="8" t="s">
        <v>56</v>
      </c>
      <c r="F169" s="8" t="s">
        <v>104</v>
      </c>
      <c r="G169" s="8" t="s">
        <v>230</v>
      </c>
      <c r="H169" s="14" t="s">
        <v>11</v>
      </c>
      <c r="I169" s="20">
        <v>1200</v>
      </c>
    </row>
    <row r="170" spans="1:9" ht="15" customHeight="1">
      <c r="A170" s="114"/>
      <c r="B170" s="96" t="s">
        <v>232</v>
      </c>
      <c r="C170" s="97"/>
      <c r="D170" s="98"/>
      <c r="E170" s="8" t="s">
        <v>56</v>
      </c>
      <c r="F170" s="8" t="s">
        <v>104</v>
      </c>
      <c r="G170" s="8" t="s">
        <v>230</v>
      </c>
      <c r="H170" s="14" t="s">
        <v>113</v>
      </c>
      <c r="I170" s="20">
        <v>400</v>
      </c>
    </row>
    <row r="171" spans="1:9" ht="27" customHeight="1" thickBot="1">
      <c r="A171" s="118"/>
      <c r="B171" s="128" t="s">
        <v>233</v>
      </c>
      <c r="C171" s="129"/>
      <c r="D171" s="130"/>
      <c r="E171" s="52" t="s">
        <v>56</v>
      </c>
      <c r="F171" s="52" t="s">
        <v>104</v>
      </c>
      <c r="G171" s="52" t="s">
        <v>176</v>
      </c>
      <c r="H171" s="53"/>
      <c r="I171" s="54">
        <v>400</v>
      </c>
    </row>
    <row r="172" spans="1:9" ht="15.75" customHeight="1" thickBot="1">
      <c r="A172" s="119"/>
      <c r="B172" s="123" t="s">
        <v>280</v>
      </c>
      <c r="C172" s="124"/>
      <c r="D172" s="125"/>
      <c r="E172" s="60" t="s">
        <v>286</v>
      </c>
      <c r="F172" s="60" t="s">
        <v>293</v>
      </c>
      <c r="G172" s="60" t="s">
        <v>282</v>
      </c>
      <c r="H172" s="60" t="s">
        <v>283</v>
      </c>
      <c r="I172" s="61" t="s">
        <v>284</v>
      </c>
    </row>
    <row r="173" spans="1:9" ht="26.25" customHeight="1">
      <c r="A173" s="114"/>
      <c r="B173" s="105" t="s">
        <v>177</v>
      </c>
      <c r="C173" s="106"/>
      <c r="D173" s="107"/>
      <c r="E173" s="42" t="s">
        <v>56</v>
      </c>
      <c r="F173" s="42" t="s">
        <v>104</v>
      </c>
      <c r="G173" s="42" t="s">
        <v>176</v>
      </c>
      <c r="H173" s="45" t="s">
        <v>148</v>
      </c>
      <c r="I173" s="24">
        <v>400</v>
      </c>
    </row>
    <row r="174" spans="1:9" ht="38.25" customHeight="1">
      <c r="A174" s="49" t="s">
        <v>250</v>
      </c>
      <c r="B174" s="87" t="s">
        <v>110</v>
      </c>
      <c r="C174" s="88"/>
      <c r="D174" s="89"/>
      <c r="E174" s="6" t="s">
        <v>59</v>
      </c>
      <c r="F174" s="6"/>
      <c r="G174" s="6"/>
      <c r="H174" s="13"/>
      <c r="I174" s="19">
        <v>9259.7</v>
      </c>
    </row>
    <row r="175" spans="1:9" ht="14.25" customHeight="1">
      <c r="A175" s="118"/>
      <c r="B175" s="96" t="s">
        <v>9</v>
      </c>
      <c r="C175" s="97"/>
      <c r="D175" s="98"/>
      <c r="E175" s="8" t="s">
        <v>59</v>
      </c>
      <c r="F175" s="8" t="s">
        <v>5</v>
      </c>
      <c r="G175" s="8"/>
      <c r="H175" s="14"/>
      <c r="I175" s="9">
        <v>9259.7</v>
      </c>
    </row>
    <row r="176" spans="1:9" ht="26.25" customHeight="1">
      <c r="A176" s="113"/>
      <c r="B176" s="96" t="s">
        <v>251</v>
      </c>
      <c r="C176" s="97"/>
      <c r="D176" s="98"/>
      <c r="E176" s="8" t="s">
        <v>59</v>
      </c>
      <c r="F176" s="8" t="s">
        <v>6</v>
      </c>
      <c r="G176" s="8"/>
      <c r="H176" s="14"/>
      <c r="I176" s="9">
        <v>3844.7</v>
      </c>
    </row>
    <row r="177" spans="1:9" ht="35.25" customHeight="1">
      <c r="A177" s="113"/>
      <c r="B177" s="96" t="s">
        <v>144</v>
      </c>
      <c r="C177" s="97"/>
      <c r="D177" s="98"/>
      <c r="E177" s="8" t="s">
        <v>59</v>
      </c>
      <c r="F177" s="8" t="s">
        <v>6</v>
      </c>
      <c r="G177" s="8" t="s">
        <v>145</v>
      </c>
      <c r="H177" s="14"/>
      <c r="I177" s="9">
        <v>3844.7</v>
      </c>
    </row>
    <row r="178" spans="1:9" ht="15" customHeight="1">
      <c r="A178" s="113"/>
      <c r="B178" s="96" t="s">
        <v>12</v>
      </c>
      <c r="C178" s="97"/>
      <c r="D178" s="98"/>
      <c r="E178" s="8" t="s">
        <v>59</v>
      </c>
      <c r="F178" s="8" t="s">
        <v>6</v>
      </c>
      <c r="G178" s="8" t="s">
        <v>146</v>
      </c>
      <c r="H178" s="14"/>
      <c r="I178" s="9">
        <v>3844.7</v>
      </c>
    </row>
    <row r="179" spans="1:9" ht="26.25" customHeight="1">
      <c r="A179" s="113"/>
      <c r="B179" s="96" t="s">
        <v>177</v>
      </c>
      <c r="C179" s="97"/>
      <c r="D179" s="98"/>
      <c r="E179" s="8" t="s">
        <v>59</v>
      </c>
      <c r="F179" s="8" t="s">
        <v>6</v>
      </c>
      <c r="G179" s="8" t="s">
        <v>146</v>
      </c>
      <c r="H179" s="14" t="s">
        <v>148</v>
      </c>
      <c r="I179" s="9">
        <v>3844.7</v>
      </c>
    </row>
    <row r="180" spans="1:9" ht="25.5" customHeight="1">
      <c r="A180" s="113"/>
      <c r="B180" s="96" t="s">
        <v>127</v>
      </c>
      <c r="C180" s="97"/>
      <c r="D180" s="98"/>
      <c r="E180" s="8" t="s">
        <v>59</v>
      </c>
      <c r="F180" s="8" t="s">
        <v>252</v>
      </c>
      <c r="G180" s="8"/>
      <c r="H180" s="14"/>
      <c r="I180" s="20">
        <v>1441</v>
      </c>
    </row>
    <row r="181" spans="1:9" ht="25.5" customHeight="1">
      <c r="A181" s="113"/>
      <c r="B181" s="96" t="s">
        <v>128</v>
      </c>
      <c r="C181" s="97"/>
      <c r="D181" s="98"/>
      <c r="E181" s="8" t="s">
        <v>59</v>
      </c>
      <c r="F181" s="8" t="s">
        <v>252</v>
      </c>
      <c r="G181" s="8" t="s">
        <v>131</v>
      </c>
      <c r="H181" s="14"/>
      <c r="I181" s="20">
        <v>1441</v>
      </c>
    </row>
    <row r="182" spans="1:9" ht="25.5" customHeight="1">
      <c r="A182" s="113"/>
      <c r="B182" s="96" t="s">
        <v>129</v>
      </c>
      <c r="C182" s="97"/>
      <c r="D182" s="98"/>
      <c r="E182" s="8" t="s">
        <v>59</v>
      </c>
      <c r="F182" s="8" t="s">
        <v>252</v>
      </c>
      <c r="G182" s="8" t="s">
        <v>253</v>
      </c>
      <c r="H182" s="14"/>
      <c r="I182" s="20">
        <v>1441</v>
      </c>
    </row>
    <row r="183" spans="1:9" ht="15.75" customHeight="1">
      <c r="A183" s="113"/>
      <c r="B183" s="96" t="s">
        <v>232</v>
      </c>
      <c r="C183" s="97"/>
      <c r="D183" s="98"/>
      <c r="E183" s="8" t="s">
        <v>59</v>
      </c>
      <c r="F183" s="8" t="s">
        <v>252</v>
      </c>
      <c r="G183" s="8" t="s">
        <v>253</v>
      </c>
      <c r="H183" s="14" t="s">
        <v>113</v>
      </c>
      <c r="I183" s="20">
        <v>1441</v>
      </c>
    </row>
    <row r="184" spans="1:9" ht="18" customHeight="1">
      <c r="A184" s="113"/>
      <c r="B184" s="96" t="s">
        <v>254</v>
      </c>
      <c r="C184" s="97"/>
      <c r="D184" s="98"/>
      <c r="E184" s="8" t="s">
        <v>59</v>
      </c>
      <c r="F184" s="8" t="s">
        <v>130</v>
      </c>
      <c r="G184" s="8"/>
      <c r="H184" s="9"/>
      <c r="I184" s="20">
        <v>3559</v>
      </c>
    </row>
    <row r="185" spans="1:9" ht="18" customHeight="1">
      <c r="A185" s="113"/>
      <c r="B185" s="96" t="s">
        <v>255</v>
      </c>
      <c r="C185" s="97"/>
      <c r="D185" s="98"/>
      <c r="E185" s="8" t="s">
        <v>59</v>
      </c>
      <c r="F185" s="10" t="s">
        <v>130</v>
      </c>
      <c r="G185" s="8" t="s">
        <v>256</v>
      </c>
      <c r="H185" s="14"/>
      <c r="I185" s="20">
        <v>3559</v>
      </c>
    </row>
    <row r="186" spans="1:9" ht="12.75" customHeight="1">
      <c r="A186" s="113"/>
      <c r="B186" s="96" t="s">
        <v>232</v>
      </c>
      <c r="C186" s="97"/>
      <c r="D186" s="98"/>
      <c r="E186" s="8" t="s">
        <v>59</v>
      </c>
      <c r="F186" s="10" t="s">
        <v>130</v>
      </c>
      <c r="G186" s="8" t="s">
        <v>256</v>
      </c>
      <c r="H186" s="14" t="s">
        <v>113</v>
      </c>
      <c r="I186" s="20">
        <v>3559</v>
      </c>
    </row>
    <row r="187" spans="1:9" ht="14.25" customHeight="1">
      <c r="A187" s="113"/>
      <c r="B187" s="96" t="s">
        <v>33</v>
      </c>
      <c r="C187" s="97"/>
      <c r="D187" s="98"/>
      <c r="E187" s="8" t="s">
        <v>59</v>
      </c>
      <c r="F187" s="8" t="s">
        <v>152</v>
      </c>
      <c r="G187" s="8"/>
      <c r="H187" s="9"/>
      <c r="I187" s="20">
        <v>415</v>
      </c>
    </row>
    <row r="188" spans="1:9" ht="41.25" customHeight="1">
      <c r="A188" s="113"/>
      <c r="B188" s="96" t="s">
        <v>144</v>
      </c>
      <c r="C188" s="97"/>
      <c r="D188" s="98"/>
      <c r="E188" s="8" t="s">
        <v>59</v>
      </c>
      <c r="F188" s="8" t="s">
        <v>152</v>
      </c>
      <c r="G188" s="8" t="s">
        <v>145</v>
      </c>
      <c r="H188" s="9"/>
      <c r="I188" s="20">
        <v>415</v>
      </c>
    </row>
    <row r="189" spans="1:9" ht="17.25" customHeight="1">
      <c r="A189" s="113"/>
      <c r="B189" s="96" t="s">
        <v>12</v>
      </c>
      <c r="C189" s="97"/>
      <c r="D189" s="98"/>
      <c r="E189" s="8" t="s">
        <v>59</v>
      </c>
      <c r="F189" s="8" t="s">
        <v>152</v>
      </c>
      <c r="G189" s="8" t="s">
        <v>146</v>
      </c>
      <c r="H189" s="9"/>
      <c r="I189" s="20">
        <v>415</v>
      </c>
    </row>
    <row r="190" spans="1:9" ht="27.75" customHeight="1">
      <c r="A190" s="113"/>
      <c r="B190" s="96" t="s">
        <v>244</v>
      </c>
      <c r="C190" s="97"/>
      <c r="D190" s="98"/>
      <c r="E190" s="8" t="s">
        <v>59</v>
      </c>
      <c r="F190" s="8" t="s">
        <v>152</v>
      </c>
      <c r="G190" s="8" t="s">
        <v>146</v>
      </c>
      <c r="H190" s="9">
        <v>500</v>
      </c>
      <c r="I190" s="20">
        <v>415</v>
      </c>
    </row>
    <row r="191" spans="1:9" ht="29.25" customHeight="1">
      <c r="A191" s="114"/>
      <c r="B191" s="96" t="s">
        <v>257</v>
      </c>
      <c r="C191" s="97"/>
      <c r="D191" s="98"/>
      <c r="E191" s="8" t="s">
        <v>59</v>
      </c>
      <c r="F191" s="8" t="s">
        <v>152</v>
      </c>
      <c r="G191" s="8" t="s">
        <v>258</v>
      </c>
      <c r="H191" s="9">
        <v>500</v>
      </c>
      <c r="I191" s="20">
        <v>415</v>
      </c>
    </row>
    <row r="192" spans="1:9" ht="15.75" customHeight="1">
      <c r="A192" s="49" t="s">
        <v>259</v>
      </c>
      <c r="B192" s="87" t="s">
        <v>105</v>
      </c>
      <c r="C192" s="88"/>
      <c r="D192" s="89"/>
      <c r="E192" s="6" t="s">
        <v>65</v>
      </c>
      <c r="F192" s="6"/>
      <c r="G192" s="6"/>
      <c r="H192" s="7"/>
      <c r="I192" s="7">
        <v>2712.3</v>
      </c>
    </row>
    <row r="193" spans="1:9" ht="15.75" customHeight="1">
      <c r="A193" s="108"/>
      <c r="B193" s="96" t="s">
        <v>1</v>
      </c>
      <c r="C193" s="97"/>
      <c r="D193" s="98"/>
      <c r="E193" s="8" t="s">
        <v>65</v>
      </c>
      <c r="F193" s="8" t="s">
        <v>7</v>
      </c>
      <c r="G193" s="8"/>
      <c r="H193" s="9"/>
      <c r="I193" s="9">
        <v>2712.3</v>
      </c>
    </row>
    <row r="194" spans="1:9" ht="15.75" customHeight="1">
      <c r="A194" s="109"/>
      <c r="B194" s="96" t="s">
        <v>25</v>
      </c>
      <c r="C194" s="97"/>
      <c r="D194" s="98"/>
      <c r="E194" s="8" t="s">
        <v>65</v>
      </c>
      <c r="F194" s="8" t="s">
        <v>8</v>
      </c>
      <c r="G194" s="8"/>
      <c r="H194" s="9"/>
      <c r="I194" s="9">
        <v>2712.3</v>
      </c>
    </row>
    <row r="195" spans="1:9" ht="26.25" customHeight="1">
      <c r="A195" s="109"/>
      <c r="B195" s="96" t="s">
        <v>30</v>
      </c>
      <c r="C195" s="97"/>
      <c r="D195" s="98"/>
      <c r="E195" s="8" t="s">
        <v>65</v>
      </c>
      <c r="F195" s="8" t="s">
        <v>8</v>
      </c>
      <c r="G195" s="8" t="s">
        <v>31</v>
      </c>
      <c r="H195" s="9"/>
      <c r="I195" s="9">
        <v>2712.3</v>
      </c>
    </row>
    <row r="196" spans="1:9" ht="26.25" customHeight="1">
      <c r="A196" s="109"/>
      <c r="B196" s="96" t="s">
        <v>32</v>
      </c>
      <c r="C196" s="97"/>
      <c r="D196" s="98"/>
      <c r="E196" s="8" t="s">
        <v>65</v>
      </c>
      <c r="F196" s="8" t="s">
        <v>8</v>
      </c>
      <c r="G196" s="8" t="s">
        <v>209</v>
      </c>
      <c r="H196" s="9"/>
      <c r="I196" s="9">
        <v>2712.3</v>
      </c>
    </row>
    <row r="197" spans="1:9" ht="26.25" customHeight="1">
      <c r="A197" s="110"/>
      <c r="B197" s="96" t="s">
        <v>260</v>
      </c>
      <c r="C197" s="97"/>
      <c r="D197" s="98"/>
      <c r="E197" s="8" t="s">
        <v>65</v>
      </c>
      <c r="F197" s="8" t="s">
        <v>8</v>
      </c>
      <c r="G197" s="8" t="s">
        <v>209</v>
      </c>
      <c r="H197" s="14" t="s">
        <v>159</v>
      </c>
      <c r="I197" s="9">
        <v>2712.3</v>
      </c>
    </row>
    <row r="198" spans="1:9" ht="26.25" customHeight="1">
      <c r="A198" s="49" t="s">
        <v>264</v>
      </c>
      <c r="B198" s="87" t="s">
        <v>288</v>
      </c>
      <c r="C198" s="88"/>
      <c r="D198" s="89"/>
      <c r="E198" s="6" t="s">
        <v>66</v>
      </c>
      <c r="F198" s="6"/>
      <c r="G198" s="6"/>
      <c r="H198" s="7"/>
      <c r="I198" s="7">
        <v>8927.1</v>
      </c>
    </row>
    <row r="199" spans="1:9" ht="24" customHeight="1">
      <c r="A199" s="131"/>
      <c r="B199" s="96" t="s">
        <v>261</v>
      </c>
      <c r="C199" s="97"/>
      <c r="D199" s="98"/>
      <c r="E199" s="8" t="s">
        <v>66</v>
      </c>
      <c r="F199" s="8" t="s">
        <v>26</v>
      </c>
      <c r="G199" s="8"/>
      <c r="H199" s="9"/>
      <c r="I199" s="9">
        <v>8927.1</v>
      </c>
    </row>
    <row r="200" spans="1:9" ht="14.25" customHeight="1">
      <c r="A200" s="132"/>
      <c r="B200" s="96" t="s">
        <v>214</v>
      </c>
      <c r="C200" s="97"/>
      <c r="D200" s="98"/>
      <c r="E200" s="8" t="s">
        <v>66</v>
      </c>
      <c r="F200" s="8" t="s">
        <v>215</v>
      </c>
      <c r="G200" s="8"/>
      <c r="H200" s="9"/>
      <c r="I200" s="9">
        <v>8927.1</v>
      </c>
    </row>
    <row r="201" spans="1:9" ht="27.75" customHeight="1">
      <c r="A201" s="132"/>
      <c r="B201" s="96" t="s">
        <v>287</v>
      </c>
      <c r="C201" s="97"/>
      <c r="D201" s="98"/>
      <c r="E201" s="8" t="s">
        <v>66</v>
      </c>
      <c r="F201" s="8" t="s">
        <v>215</v>
      </c>
      <c r="G201" s="8" t="s">
        <v>89</v>
      </c>
      <c r="H201" s="9"/>
      <c r="I201" s="9">
        <v>8927.1</v>
      </c>
    </row>
    <row r="202" spans="1:9" ht="27" customHeight="1">
      <c r="A202" s="132"/>
      <c r="B202" s="96" t="s">
        <v>23</v>
      </c>
      <c r="C202" s="97"/>
      <c r="D202" s="98"/>
      <c r="E202" s="8" t="s">
        <v>66</v>
      </c>
      <c r="F202" s="8" t="s">
        <v>215</v>
      </c>
      <c r="G202" s="8" t="s">
        <v>263</v>
      </c>
      <c r="H202" s="9"/>
      <c r="I202" s="9">
        <v>8927.1</v>
      </c>
    </row>
    <row r="203" spans="1:9" ht="28.5" customHeight="1">
      <c r="A203" s="133"/>
      <c r="B203" s="96" t="s">
        <v>260</v>
      </c>
      <c r="C203" s="97"/>
      <c r="D203" s="98"/>
      <c r="E203" s="8" t="s">
        <v>66</v>
      </c>
      <c r="F203" s="8" t="s">
        <v>215</v>
      </c>
      <c r="G203" s="8" t="s">
        <v>263</v>
      </c>
      <c r="H203" s="14" t="s">
        <v>159</v>
      </c>
      <c r="I203" s="9">
        <v>8927.1</v>
      </c>
    </row>
    <row r="204" spans="1:9" ht="26.25" customHeight="1">
      <c r="A204" s="49" t="s">
        <v>265</v>
      </c>
      <c r="B204" s="87" t="s">
        <v>97</v>
      </c>
      <c r="C204" s="88"/>
      <c r="D204" s="89"/>
      <c r="E204" s="6" t="s">
        <v>67</v>
      </c>
      <c r="F204" s="6"/>
      <c r="G204" s="6"/>
      <c r="H204" s="7"/>
      <c r="I204" s="7">
        <v>6403.6</v>
      </c>
    </row>
    <row r="205" spans="1:9" ht="24" customHeight="1">
      <c r="A205" s="134"/>
      <c r="B205" s="105" t="s">
        <v>261</v>
      </c>
      <c r="C205" s="106"/>
      <c r="D205" s="107"/>
      <c r="E205" s="35" t="s">
        <v>67</v>
      </c>
      <c r="F205" s="35" t="s">
        <v>26</v>
      </c>
      <c r="G205" s="35"/>
      <c r="H205" s="36"/>
      <c r="I205" s="36">
        <v>6403.6</v>
      </c>
    </row>
    <row r="206" spans="1:9" ht="15.75" customHeight="1" thickBot="1">
      <c r="A206" s="109"/>
      <c r="B206" s="120" t="s">
        <v>214</v>
      </c>
      <c r="C206" s="121"/>
      <c r="D206" s="122"/>
      <c r="E206" s="52" t="s">
        <v>67</v>
      </c>
      <c r="F206" s="23" t="s">
        <v>215</v>
      </c>
      <c r="G206" s="23"/>
      <c r="H206" s="47"/>
      <c r="I206" s="47">
        <v>6403.6</v>
      </c>
    </row>
    <row r="207" spans="1:9" ht="15.75" customHeight="1" thickBot="1">
      <c r="A207" s="135"/>
      <c r="B207" s="123" t="s">
        <v>280</v>
      </c>
      <c r="C207" s="124"/>
      <c r="D207" s="125"/>
      <c r="E207" s="60" t="s">
        <v>286</v>
      </c>
      <c r="F207" s="60" t="s">
        <v>293</v>
      </c>
      <c r="G207" s="60" t="s">
        <v>282</v>
      </c>
      <c r="H207" s="62" t="s">
        <v>283</v>
      </c>
      <c r="I207" s="63" t="s">
        <v>284</v>
      </c>
    </row>
    <row r="208" spans="1:9" ht="24.75" customHeight="1">
      <c r="A208" s="109"/>
      <c r="B208" s="105" t="s">
        <v>262</v>
      </c>
      <c r="C208" s="106"/>
      <c r="D208" s="107"/>
      <c r="E208" s="35" t="s">
        <v>67</v>
      </c>
      <c r="F208" s="35" t="s">
        <v>215</v>
      </c>
      <c r="G208" s="35" t="s">
        <v>89</v>
      </c>
      <c r="H208" s="36"/>
      <c r="I208" s="36">
        <v>6403.6</v>
      </c>
    </row>
    <row r="209" spans="1:9" ht="27.75" customHeight="1">
      <c r="A209" s="109"/>
      <c r="B209" s="96" t="s">
        <v>23</v>
      </c>
      <c r="C209" s="97"/>
      <c r="D209" s="98"/>
      <c r="E209" s="35" t="s">
        <v>67</v>
      </c>
      <c r="F209" s="8" t="s">
        <v>215</v>
      </c>
      <c r="G209" s="8" t="s">
        <v>263</v>
      </c>
      <c r="H209" s="9"/>
      <c r="I209" s="9"/>
    </row>
    <row r="210" spans="1:9" ht="27" customHeight="1">
      <c r="A210" s="110"/>
      <c r="B210" s="96" t="s">
        <v>260</v>
      </c>
      <c r="C210" s="97"/>
      <c r="D210" s="98"/>
      <c r="E210" s="35" t="s">
        <v>67</v>
      </c>
      <c r="F210" s="8" t="s">
        <v>215</v>
      </c>
      <c r="G210" s="8" t="s">
        <v>263</v>
      </c>
      <c r="H210" s="14" t="s">
        <v>159</v>
      </c>
      <c r="I210" s="9">
        <v>6403.6</v>
      </c>
    </row>
    <row r="211" spans="1:9" ht="39" customHeight="1">
      <c r="A211" s="49" t="s">
        <v>266</v>
      </c>
      <c r="B211" s="87" t="s">
        <v>94</v>
      </c>
      <c r="C211" s="88"/>
      <c r="D211" s="89"/>
      <c r="E211" s="6" t="s">
        <v>95</v>
      </c>
      <c r="F211" s="6"/>
      <c r="G211" s="6"/>
      <c r="H211" s="7"/>
      <c r="I211" s="7">
        <v>4409.1</v>
      </c>
    </row>
    <row r="212" spans="1:9" ht="16.5" customHeight="1">
      <c r="A212" s="134"/>
      <c r="B212" s="96" t="s">
        <v>9</v>
      </c>
      <c r="C212" s="97"/>
      <c r="D212" s="98"/>
      <c r="E212" s="8" t="s">
        <v>95</v>
      </c>
      <c r="F212" s="8" t="s">
        <v>5</v>
      </c>
      <c r="G212" s="8"/>
      <c r="H212" s="14"/>
      <c r="I212" s="9">
        <v>4409.1</v>
      </c>
    </row>
    <row r="213" spans="1:9" ht="41.25" customHeight="1">
      <c r="A213" s="136"/>
      <c r="B213" s="96" t="s">
        <v>275</v>
      </c>
      <c r="C213" s="97"/>
      <c r="D213" s="98"/>
      <c r="E213" s="8" t="s">
        <v>95</v>
      </c>
      <c r="F213" s="8" t="s">
        <v>93</v>
      </c>
      <c r="G213" s="8"/>
      <c r="H213" s="14"/>
      <c r="I213" s="9">
        <v>4409.1</v>
      </c>
    </row>
    <row r="214" spans="1:9" ht="41.25" customHeight="1">
      <c r="A214" s="109"/>
      <c r="B214" s="96" t="s">
        <v>144</v>
      </c>
      <c r="C214" s="97"/>
      <c r="D214" s="98"/>
      <c r="E214" s="8" t="s">
        <v>95</v>
      </c>
      <c r="F214" s="8" t="s">
        <v>93</v>
      </c>
      <c r="G214" s="8" t="s">
        <v>145</v>
      </c>
      <c r="H214" s="14"/>
      <c r="I214" s="9">
        <v>4409.1</v>
      </c>
    </row>
    <row r="215" spans="1:9" ht="14.25" customHeight="1">
      <c r="A215" s="109"/>
      <c r="B215" s="96" t="s">
        <v>12</v>
      </c>
      <c r="C215" s="97"/>
      <c r="D215" s="98"/>
      <c r="E215" s="23" t="s">
        <v>95</v>
      </c>
      <c r="F215" s="23" t="s">
        <v>93</v>
      </c>
      <c r="G215" s="23" t="s">
        <v>146</v>
      </c>
      <c r="H215" s="29"/>
      <c r="I215" s="47">
        <v>2739.7</v>
      </c>
    </row>
    <row r="216" spans="1:9" ht="27" customHeight="1">
      <c r="A216" s="109"/>
      <c r="B216" s="105" t="s">
        <v>177</v>
      </c>
      <c r="C216" s="126"/>
      <c r="D216" s="127"/>
      <c r="E216" s="35" t="s">
        <v>95</v>
      </c>
      <c r="F216" s="35" t="s">
        <v>93</v>
      </c>
      <c r="G216" s="35" t="s">
        <v>146</v>
      </c>
      <c r="H216" s="48" t="s">
        <v>148</v>
      </c>
      <c r="I216" s="36">
        <v>2739.7</v>
      </c>
    </row>
    <row r="217" spans="1:9" ht="27" customHeight="1">
      <c r="A217" s="109"/>
      <c r="B217" s="96" t="s">
        <v>112</v>
      </c>
      <c r="C217" s="97"/>
      <c r="D217" s="98"/>
      <c r="E217" s="8" t="s">
        <v>95</v>
      </c>
      <c r="F217" s="8" t="s">
        <v>93</v>
      </c>
      <c r="G217" s="8" t="s">
        <v>276</v>
      </c>
      <c r="H217" s="14"/>
      <c r="I217" s="9">
        <v>1669.4</v>
      </c>
    </row>
    <row r="218" spans="1:9" ht="27" customHeight="1">
      <c r="A218" s="110"/>
      <c r="B218" s="96" t="s">
        <v>177</v>
      </c>
      <c r="C218" s="84"/>
      <c r="D218" s="85"/>
      <c r="E218" s="8" t="s">
        <v>95</v>
      </c>
      <c r="F218" s="8" t="s">
        <v>93</v>
      </c>
      <c r="G218" s="8" t="s">
        <v>276</v>
      </c>
      <c r="H218" s="14" t="s">
        <v>148</v>
      </c>
      <c r="I218" s="9">
        <v>1669.4</v>
      </c>
    </row>
    <row r="219" spans="1:9" ht="28.5" customHeight="1">
      <c r="A219" s="51" t="s">
        <v>274</v>
      </c>
      <c r="B219" s="87" t="s">
        <v>125</v>
      </c>
      <c r="C219" s="137"/>
      <c r="D219" s="138"/>
      <c r="E219" s="25" t="s">
        <v>124</v>
      </c>
      <c r="F219" s="26"/>
      <c r="G219" s="26"/>
      <c r="H219" s="27"/>
      <c r="I219" s="28">
        <v>65144.1</v>
      </c>
    </row>
    <row r="220" spans="1:9" ht="29.25" customHeight="1">
      <c r="A220" s="108"/>
      <c r="B220" s="96" t="s">
        <v>37</v>
      </c>
      <c r="C220" s="97"/>
      <c r="D220" s="98"/>
      <c r="E220" s="8" t="s">
        <v>124</v>
      </c>
      <c r="F220" s="8" t="s">
        <v>36</v>
      </c>
      <c r="G220" s="11"/>
      <c r="H220" s="9"/>
      <c r="I220" s="20">
        <v>65144.1</v>
      </c>
    </row>
    <row r="221" spans="1:9" ht="13.5" customHeight="1">
      <c r="A221" s="113"/>
      <c r="B221" s="96" t="s">
        <v>47</v>
      </c>
      <c r="C221" s="97"/>
      <c r="D221" s="98"/>
      <c r="E221" s="8" t="s">
        <v>124</v>
      </c>
      <c r="F221" s="8" t="s">
        <v>46</v>
      </c>
      <c r="G221" s="11"/>
      <c r="H221" s="9"/>
      <c r="I221" s="20">
        <v>61525.5</v>
      </c>
    </row>
    <row r="222" spans="1:9" ht="27" customHeight="1">
      <c r="A222" s="113"/>
      <c r="B222" s="96" t="s">
        <v>48</v>
      </c>
      <c r="C222" s="97"/>
      <c r="D222" s="98"/>
      <c r="E222" s="8" t="s">
        <v>124</v>
      </c>
      <c r="F222" s="8" t="s">
        <v>46</v>
      </c>
      <c r="G222" s="8">
        <v>4400000</v>
      </c>
      <c r="H222" s="14"/>
      <c r="I222" s="20">
        <v>38808.1</v>
      </c>
    </row>
    <row r="223" spans="1:9" ht="24.75" customHeight="1">
      <c r="A223" s="113"/>
      <c r="B223" s="96" t="s">
        <v>23</v>
      </c>
      <c r="C223" s="97"/>
      <c r="D223" s="98"/>
      <c r="E223" s="8" t="s">
        <v>124</v>
      </c>
      <c r="F223" s="8" t="s">
        <v>46</v>
      </c>
      <c r="G223" s="8" t="s">
        <v>267</v>
      </c>
      <c r="H223" s="14"/>
      <c r="I223" s="20">
        <v>38808.1</v>
      </c>
    </row>
    <row r="224" spans="1:9" ht="24.75" customHeight="1">
      <c r="A224" s="113"/>
      <c r="B224" s="96" t="s">
        <v>260</v>
      </c>
      <c r="C224" s="97"/>
      <c r="D224" s="98"/>
      <c r="E224" s="8" t="s">
        <v>124</v>
      </c>
      <c r="F224" s="8" t="s">
        <v>46</v>
      </c>
      <c r="G224" s="8" t="s">
        <v>267</v>
      </c>
      <c r="H224" s="14" t="s">
        <v>159</v>
      </c>
      <c r="I224" s="20">
        <v>38808.1</v>
      </c>
    </row>
    <row r="225" spans="1:9" ht="15" customHeight="1">
      <c r="A225" s="113"/>
      <c r="B225" s="96" t="s">
        <v>52</v>
      </c>
      <c r="C225" s="97"/>
      <c r="D225" s="98"/>
      <c r="E225" s="8" t="s">
        <v>124</v>
      </c>
      <c r="F225" s="8" t="s">
        <v>46</v>
      </c>
      <c r="G225" s="8" t="s">
        <v>51</v>
      </c>
      <c r="H225" s="14"/>
      <c r="I225" s="20">
        <v>3236.8</v>
      </c>
    </row>
    <row r="226" spans="1:9" ht="25.5" customHeight="1">
      <c r="A226" s="113"/>
      <c r="B226" s="96" t="s">
        <v>23</v>
      </c>
      <c r="C226" s="97"/>
      <c r="D226" s="98"/>
      <c r="E226" s="8" t="s">
        <v>124</v>
      </c>
      <c r="F226" s="8" t="s">
        <v>46</v>
      </c>
      <c r="G226" s="8" t="s">
        <v>268</v>
      </c>
      <c r="H226" s="14"/>
      <c r="I226" s="20">
        <v>3236.8</v>
      </c>
    </row>
    <row r="227" spans="1:9" ht="24" customHeight="1">
      <c r="A227" s="113"/>
      <c r="B227" s="96" t="s">
        <v>260</v>
      </c>
      <c r="C227" s="97"/>
      <c r="D227" s="98"/>
      <c r="E227" s="8" t="s">
        <v>124</v>
      </c>
      <c r="F227" s="8" t="s">
        <v>46</v>
      </c>
      <c r="G227" s="8" t="s">
        <v>268</v>
      </c>
      <c r="H227" s="14" t="s">
        <v>159</v>
      </c>
      <c r="I227" s="20">
        <v>3236.8</v>
      </c>
    </row>
    <row r="228" spans="1:9" ht="14.25" customHeight="1">
      <c r="A228" s="113"/>
      <c r="B228" s="96" t="s">
        <v>50</v>
      </c>
      <c r="C228" s="97"/>
      <c r="D228" s="98"/>
      <c r="E228" s="8" t="s">
        <v>124</v>
      </c>
      <c r="F228" s="8" t="s">
        <v>46</v>
      </c>
      <c r="G228" s="8" t="s">
        <v>49</v>
      </c>
      <c r="H228" s="14"/>
      <c r="I228" s="24">
        <v>15269.8</v>
      </c>
    </row>
    <row r="229" spans="1:9" ht="27" customHeight="1">
      <c r="A229" s="113"/>
      <c r="B229" s="96" t="s">
        <v>23</v>
      </c>
      <c r="C229" s="97"/>
      <c r="D229" s="98"/>
      <c r="E229" s="8" t="s">
        <v>124</v>
      </c>
      <c r="F229" s="8" t="s">
        <v>46</v>
      </c>
      <c r="G229" s="8" t="s">
        <v>269</v>
      </c>
      <c r="H229" s="14"/>
      <c r="I229" s="24">
        <v>15269.8</v>
      </c>
    </row>
    <row r="230" spans="1:9" ht="28.5" customHeight="1">
      <c r="A230" s="113"/>
      <c r="B230" s="96" t="s">
        <v>260</v>
      </c>
      <c r="C230" s="97"/>
      <c r="D230" s="98"/>
      <c r="E230" s="8" t="s">
        <v>124</v>
      </c>
      <c r="F230" s="8" t="s">
        <v>46</v>
      </c>
      <c r="G230" s="34">
        <v>4429900</v>
      </c>
      <c r="H230" s="14" t="s">
        <v>159</v>
      </c>
      <c r="I230" s="24">
        <v>15269.8</v>
      </c>
    </row>
    <row r="231" spans="1:9" ht="29.25" customHeight="1">
      <c r="A231" s="113"/>
      <c r="B231" s="96" t="s">
        <v>53</v>
      </c>
      <c r="C231" s="97"/>
      <c r="D231" s="98"/>
      <c r="E231" s="8" t="s">
        <v>124</v>
      </c>
      <c r="F231" s="8" t="s">
        <v>46</v>
      </c>
      <c r="G231" s="8" t="s">
        <v>54</v>
      </c>
      <c r="H231" s="14"/>
      <c r="I231" s="24">
        <v>3510.8</v>
      </c>
    </row>
    <row r="232" spans="1:9" ht="26.25" customHeight="1">
      <c r="A232" s="113"/>
      <c r="B232" s="96" t="s">
        <v>23</v>
      </c>
      <c r="C232" s="97"/>
      <c r="D232" s="98"/>
      <c r="E232" s="8" t="s">
        <v>124</v>
      </c>
      <c r="F232" s="8" t="s">
        <v>46</v>
      </c>
      <c r="G232" s="8" t="s">
        <v>270</v>
      </c>
      <c r="H232" s="14"/>
      <c r="I232" s="24">
        <v>3510.8</v>
      </c>
    </row>
    <row r="233" spans="1:9" ht="29.25" customHeight="1">
      <c r="A233" s="113"/>
      <c r="B233" s="96" t="s">
        <v>260</v>
      </c>
      <c r="C233" s="97"/>
      <c r="D233" s="98"/>
      <c r="E233" s="8" t="s">
        <v>124</v>
      </c>
      <c r="F233" s="8" t="s">
        <v>46</v>
      </c>
      <c r="G233" s="23" t="s">
        <v>270</v>
      </c>
      <c r="H233" s="29" t="s">
        <v>159</v>
      </c>
      <c r="I233" s="24">
        <v>3510.8</v>
      </c>
    </row>
    <row r="234" spans="1:9" ht="15" customHeight="1">
      <c r="A234" s="113"/>
      <c r="B234" s="96" t="s">
        <v>68</v>
      </c>
      <c r="C234" s="97"/>
      <c r="D234" s="98"/>
      <c r="E234" s="8" t="s">
        <v>124</v>
      </c>
      <c r="F234" s="8" t="s">
        <v>289</v>
      </c>
      <c r="G234" s="23"/>
      <c r="H234" s="29"/>
      <c r="I234" s="24">
        <v>700</v>
      </c>
    </row>
    <row r="235" spans="1:9" ht="43.5" customHeight="1">
      <c r="A235" s="114"/>
      <c r="B235" s="96" t="s">
        <v>70</v>
      </c>
      <c r="C235" s="97"/>
      <c r="D235" s="98"/>
      <c r="E235" s="8" t="s">
        <v>124</v>
      </c>
      <c r="F235" s="8" t="s">
        <v>289</v>
      </c>
      <c r="G235" s="8" t="s">
        <v>69</v>
      </c>
      <c r="H235" s="14"/>
      <c r="I235" s="24">
        <v>700</v>
      </c>
    </row>
    <row r="236" spans="1:9" ht="40.5" customHeight="1" thickBot="1">
      <c r="A236" s="118"/>
      <c r="B236" s="128" t="s">
        <v>40</v>
      </c>
      <c r="C236" s="129"/>
      <c r="D236" s="130"/>
      <c r="E236" s="52" t="s">
        <v>124</v>
      </c>
      <c r="F236" s="52" t="s">
        <v>289</v>
      </c>
      <c r="G236" s="52" t="s">
        <v>213</v>
      </c>
      <c r="H236" s="53"/>
      <c r="I236" s="54">
        <v>700</v>
      </c>
    </row>
    <row r="237" spans="1:9" ht="16.5" customHeight="1" thickBot="1">
      <c r="A237" s="119"/>
      <c r="B237" s="123" t="s">
        <v>292</v>
      </c>
      <c r="C237" s="124"/>
      <c r="D237" s="125"/>
      <c r="E237" s="60" t="s">
        <v>286</v>
      </c>
      <c r="F237" s="60" t="s">
        <v>293</v>
      </c>
      <c r="G237" s="60" t="s">
        <v>282</v>
      </c>
      <c r="H237" s="60" t="s">
        <v>283</v>
      </c>
      <c r="I237" s="61" t="s">
        <v>284</v>
      </c>
    </row>
    <row r="238" spans="1:9" ht="24" customHeight="1">
      <c r="A238" s="113"/>
      <c r="B238" s="105" t="s">
        <v>290</v>
      </c>
      <c r="C238" s="126"/>
      <c r="D238" s="127"/>
      <c r="E238" s="35" t="s">
        <v>124</v>
      </c>
      <c r="F238" s="35" t="s">
        <v>289</v>
      </c>
      <c r="G238" s="52" t="s">
        <v>213</v>
      </c>
      <c r="H238" s="53" t="s">
        <v>291</v>
      </c>
      <c r="I238" s="24">
        <v>700</v>
      </c>
    </row>
    <row r="239" spans="1:9" ht="38.25" customHeight="1">
      <c r="A239" s="113"/>
      <c r="B239" s="96" t="s">
        <v>271</v>
      </c>
      <c r="C239" s="97"/>
      <c r="D239" s="98"/>
      <c r="E239" s="8" t="s">
        <v>124</v>
      </c>
      <c r="F239" s="8" t="s">
        <v>98</v>
      </c>
      <c r="G239" s="23"/>
      <c r="H239" s="29"/>
      <c r="I239" s="24">
        <v>3618.6</v>
      </c>
    </row>
    <row r="240" spans="1:9" ht="27" customHeight="1">
      <c r="A240" s="113"/>
      <c r="B240" s="96" t="s">
        <v>272</v>
      </c>
      <c r="C240" s="97"/>
      <c r="D240" s="98"/>
      <c r="E240" s="8" t="s">
        <v>124</v>
      </c>
      <c r="F240" s="8" t="s">
        <v>98</v>
      </c>
      <c r="G240" s="8" t="s">
        <v>24</v>
      </c>
      <c r="H240" s="14"/>
      <c r="I240" s="20">
        <v>3618.6</v>
      </c>
    </row>
    <row r="241" spans="1:9" ht="24.75" customHeight="1">
      <c r="A241" s="113"/>
      <c r="B241" s="96" t="s">
        <v>99</v>
      </c>
      <c r="C241" s="97"/>
      <c r="D241" s="98"/>
      <c r="E241" s="10" t="s">
        <v>124</v>
      </c>
      <c r="F241" s="10" t="s">
        <v>98</v>
      </c>
      <c r="G241" s="10" t="s">
        <v>273</v>
      </c>
      <c r="H241" s="15"/>
      <c r="I241" s="20">
        <v>3618.6</v>
      </c>
    </row>
    <row r="242" spans="1:9" ht="25.5" customHeight="1">
      <c r="A242" s="114"/>
      <c r="B242" s="96" t="s">
        <v>260</v>
      </c>
      <c r="C242" s="97"/>
      <c r="D242" s="98"/>
      <c r="E242" s="8" t="s">
        <v>80</v>
      </c>
      <c r="F242" s="8" t="s">
        <v>98</v>
      </c>
      <c r="G242" s="8" t="s">
        <v>273</v>
      </c>
      <c r="H242" s="14" t="s">
        <v>159</v>
      </c>
      <c r="I242" s="20">
        <v>3618.6</v>
      </c>
    </row>
    <row r="243" spans="1:9" ht="14.25" customHeight="1">
      <c r="A243" s="18"/>
      <c r="B243" s="139" t="s">
        <v>3</v>
      </c>
      <c r="C243" s="140"/>
      <c r="D243" s="141"/>
      <c r="E243" s="16"/>
      <c r="F243" s="16"/>
      <c r="G243" s="16"/>
      <c r="H243" s="7"/>
      <c r="I243" s="22">
        <v>545550.6</v>
      </c>
    </row>
    <row r="244" spans="1:9" ht="14.25" customHeight="1">
      <c r="A244" s="65"/>
      <c r="B244" s="66"/>
      <c r="C244" s="66"/>
      <c r="D244" s="66"/>
      <c r="E244" s="4"/>
      <c r="F244" s="4"/>
      <c r="G244" s="4"/>
      <c r="H244" s="67"/>
      <c r="I244" s="68"/>
    </row>
    <row r="245" spans="1:9" ht="14.25" customHeight="1">
      <c r="A245" s="65"/>
      <c r="B245" s="142" t="s">
        <v>300</v>
      </c>
      <c r="C245" s="103"/>
      <c r="D245" s="103"/>
      <c r="E245" s="103"/>
      <c r="F245" s="103"/>
      <c r="G245" s="103"/>
      <c r="H245" s="103"/>
      <c r="I245" s="103"/>
    </row>
    <row r="246" spans="1:9" ht="14.25" customHeight="1">
      <c r="A246" s="65"/>
      <c r="B246" s="142" t="s">
        <v>301</v>
      </c>
      <c r="C246" s="103"/>
      <c r="D246" s="103"/>
      <c r="E246" s="103"/>
      <c r="F246" s="103"/>
      <c r="G246" s="103"/>
      <c r="H246" s="103"/>
      <c r="I246" s="103"/>
    </row>
    <row r="247" spans="1:9" ht="14.25" customHeight="1">
      <c r="A247" s="65"/>
      <c r="B247" s="66"/>
      <c r="C247" s="66"/>
      <c r="D247" s="66"/>
      <c r="E247" s="4"/>
      <c r="F247" s="4"/>
      <c r="G247" s="4"/>
      <c r="H247" s="67"/>
      <c r="I247" s="68"/>
    </row>
    <row r="250" ht="15">
      <c r="B250" s="64" t="s">
        <v>297</v>
      </c>
    </row>
    <row r="251" ht="12">
      <c r="B251" s="1" t="s">
        <v>298</v>
      </c>
    </row>
  </sheetData>
  <mergeCells count="248">
    <mergeCell ref="B243:D243"/>
    <mergeCell ref="B245:I245"/>
    <mergeCell ref="B246:I246"/>
    <mergeCell ref="A236:A242"/>
    <mergeCell ref="B236:D236"/>
    <mergeCell ref="B237:D237"/>
    <mergeCell ref="B238:D238"/>
    <mergeCell ref="B239:D239"/>
    <mergeCell ref="B240:D240"/>
    <mergeCell ref="B241:D241"/>
    <mergeCell ref="B242:D242"/>
    <mergeCell ref="B232:D232"/>
    <mergeCell ref="B233:D233"/>
    <mergeCell ref="B234:D234"/>
    <mergeCell ref="B235:D235"/>
    <mergeCell ref="B228:D228"/>
    <mergeCell ref="B229:D229"/>
    <mergeCell ref="B230:D230"/>
    <mergeCell ref="B231:D231"/>
    <mergeCell ref="B219:D219"/>
    <mergeCell ref="A220:A235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11:D211"/>
    <mergeCell ref="A212:A218"/>
    <mergeCell ref="B212:D212"/>
    <mergeCell ref="B213:D213"/>
    <mergeCell ref="B214:D214"/>
    <mergeCell ref="B215:D215"/>
    <mergeCell ref="B216:D216"/>
    <mergeCell ref="B217:D217"/>
    <mergeCell ref="B218:D218"/>
    <mergeCell ref="B204:D204"/>
    <mergeCell ref="A205:A210"/>
    <mergeCell ref="B205:D205"/>
    <mergeCell ref="B206:D206"/>
    <mergeCell ref="B207:D207"/>
    <mergeCell ref="B208:D208"/>
    <mergeCell ref="B209:D209"/>
    <mergeCell ref="B210:D210"/>
    <mergeCell ref="B198:D198"/>
    <mergeCell ref="A199:A203"/>
    <mergeCell ref="B199:D199"/>
    <mergeCell ref="B200:D200"/>
    <mergeCell ref="B201:D201"/>
    <mergeCell ref="B202:D202"/>
    <mergeCell ref="B203:D203"/>
    <mergeCell ref="B191:D191"/>
    <mergeCell ref="B192:D192"/>
    <mergeCell ref="A193:A197"/>
    <mergeCell ref="B193:D193"/>
    <mergeCell ref="B194:D194"/>
    <mergeCell ref="B195:D195"/>
    <mergeCell ref="B196:D196"/>
    <mergeCell ref="B197:D197"/>
    <mergeCell ref="B187:D187"/>
    <mergeCell ref="B188:D188"/>
    <mergeCell ref="B189:D189"/>
    <mergeCell ref="B190:D190"/>
    <mergeCell ref="B183:D183"/>
    <mergeCell ref="B184:D184"/>
    <mergeCell ref="B185:D185"/>
    <mergeCell ref="B186:D186"/>
    <mergeCell ref="B174:D174"/>
    <mergeCell ref="A175:A191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69:D169"/>
    <mergeCell ref="B170:D170"/>
    <mergeCell ref="A171:A173"/>
    <mergeCell ref="B171:D171"/>
    <mergeCell ref="B172:D172"/>
    <mergeCell ref="B173:D173"/>
    <mergeCell ref="B165:D165"/>
    <mergeCell ref="B166:D166"/>
    <mergeCell ref="B167:D167"/>
    <mergeCell ref="B168:D168"/>
    <mergeCell ref="B161:D161"/>
    <mergeCell ref="B162:D162"/>
    <mergeCell ref="B163:D163"/>
    <mergeCell ref="B164:D164"/>
    <mergeCell ref="B157:D157"/>
    <mergeCell ref="B158:D158"/>
    <mergeCell ref="B159:D159"/>
    <mergeCell ref="B160:D160"/>
    <mergeCell ref="B153:D153"/>
    <mergeCell ref="B154:D154"/>
    <mergeCell ref="B155:D155"/>
    <mergeCell ref="B156:D156"/>
    <mergeCell ref="B149:D149"/>
    <mergeCell ref="B150:D150"/>
    <mergeCell ref="B151:D151"/>
    <mergeCell ref="B152:D152"/>
    <mergeCell ref="B145:D145"/>
    <mergeCell ref="B146:D146"/>
    <mergeCell ref="B147:D147"/>
    <mergeCell ref="B148:D148"/>
    <mergeCell ref="B141:D141"/>
    <mergeCell ref="B142:D142"/>
    <mergeCell ref="B143:D143"/>
    <mergeCell ref="B144:D144"/>
    <mergeCell ref="B132:D132"/>
    <mergeCell ref="B133:D133"/>
    <mergeCell ref="A134:A170"/>
    <mergeCell ref="B134:D134"/>
    <mergeCell ref="B135:D135"/>
    <mergeCell ref="B136:D136"/>
    <mergeCell ref="B137:D137"/>
    <mergeCell ref="B138:D138"/>
    <mergeCell ref="B139:D139"/>
    <mergeCell ref="B140:D140"/>
    <mergeCell ref="B128:D128"/>
    <mergeCell ref="B129:D129"/>
    <mergeCell ref="B130:D130"/>
    <mergeCell ref="B131:D131"/>
    <mergeCell ref="B124:D124"/>
    <mergeCell ref="B125:D125"/>
    <mergeCell ref="B126:D126"/>
    <mergeCell ref="B127:D127"/>
    <mergeCell ref="B120:D120"/>
    <mergeCell ref="B121:D121"/>
    <mergeCell ref="B122:D122"/>
    <mergeCell ref="B123:D123"/>
    <mergeCell ref="B116:D116"/>
    <mergeCell ref="B117:D117"/>
    <mergeCell ref="B118:D118"/>
    <mergeCell ref="B119:D119"/>
    <mergeCell ref="B112:D112"/>
    <mergeCell ref="B113:D113"/>
    <mergeCell ref="B114:D114"/>
    <mergeCell ref="B115:D115"/>
    <mergeCell ref="B108:D108"/>
    <mergeCell ref="B109:D109"/>
    <mergeCell ref="B110:D110"/>
    <mergeCell ref="B111:D111"/>
    <mergeCell ref="B99:D99"/>
    <mergeCell ref="A100:A133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95:D95"/>
    <mergeCell ref="B96:D96"/>
    <mergeCell ref="B97:D97"/>
    <mergeCell ref="B98:D98"/>
    <mergeCell ref="B91:D91"/>
    <mergeCell ref="B92:D92"/>
    <mergeCell ref="B93:D93"/>
    <mergeCell ref="B94:D94"/>
    <mergeCell ref="B87:D87"/>
    <mergeCell ref="B88:D88"/>
    <mergeCell ref="B89:D89"/>
    <mergeCell ref="B90:D90"/>
    <mergeCell ref="B83:D83"/>
    <mergeCell ref="B84:D84"/>
    <mergeCell ref="B85:D85"/>
    <mergeCell ref="B86:D86"/>
    <mergeCell ref="B74:D74"/>
    <mergeCell ref="A75:A99"/>
    <mergeCell ref="B75:D75"/>
    <mergeCell ref="B76:D76"/>
    <mergeCell ref="B77:D77"/>
    <mergeCell ref="B78:D78"/>
    <mergeCell ref="B79:D79"/>
    <mergeCell ref="B80:D80"/>
    <mergeCell ref="B81:D81"/>
    <mergeCell ref="B82:D82"/>
    <mergeCell ref="B70:D70"/>
    <mergeCell ref="B71:D71"/>
    <mergeCell ref="B72:D72"/>
    <mergeCell ref="B73:D73"/>
    <mergeCell ref="B66:D66"/>
    <mergeCell ref="B67:D67"/>
    <mergeCell ref="B68:D68"/>
    <mergeCell ref="B69:D69"/>
    <mergeCell ref="B62:D62"/>
    <mergeCell ref="B63:D63"/>
    <mergeCell ref="B64:D64"/>
    <mergeCell ref="B65:D65"/>
    <mergeCell ref="B58:D58"/>
    <mergeCell ref="B59:D59"/>
    <mergeCell ref="B60:D60"/>
    <mergeCell ref="B61:D61"/>
    <mergeCell ref="B54:D54"/>
    <mergeCell ref="B55:D55"/>
    <mergeCell ref="B56:D56"/>
    <mergeCell ref="B57:D57"/>
    <mergeCell ref="B45:D45"/>
    <mergeCell ref="A46:A73"/>
    <mergeCell ref="B46:D46"/>
    <mergeCell ref="B47:D47"/>
    <mergeCell ref="B48:D48"/>
    <mergeCell ref="B49:D49"/>
    <mergeCell ref="B50:D50"/>
    <mergeCell ref="B51:D51"/>
    <mergeCell ref="B52:D52"/>
    <mergeCell ref="B53:D53"/>
    <mergeCell ref="A37:A44"/>
    <mergeCell ref="B43:D43"/>
    <mergeCell ref="B44:D44"/>
    <mergeCell ref="B42:D42"/>
    <mergeCell ref="B37:D37"/>
    <mergeCell ref="B38:D38"/>
    <mergeCell ref="B39:D39"/>
    <mergeCell ref="B40:D40"/>
    <mergeCell ref="B30:D30"/>
    <mergeCell ref="B31:D31"/>
    <mergeCell ref="B41:D41"/>
    <mergeCell ref="B32:D32"/>
    <mergeCell ref="B33:D33"/>
    <mergeCell ref="B34:D34"/>
    <mergeCell ref="B35:D35"/>
    <mergeCell ref="B36:D36"/>
    <mergeCell ref="B29:D29"/>
    <mergeCell ref="B27:D27"/>
    <mergeCell ref="B24:D24"/>
    <mergeCell ref="B25:D25"/>
    <mergeCell ref="B26:D26"/>
    <mergeCell ref="B12:R12"/>
    <mergeCell ref="A13:R13"/>
    <mergeCell ref="A14:R14"/>
    <mergeCell ref="A15:R15"/>
    <mergeCell ref="A16:I16"/>
    <mergeCell ref="A17:I17"/>
    <mergeCell ref="A18:I18"/>
    <mergeCell ref="B23:D23"/>
    <mergeCell ref="B19:D19"/>
    <mergeCell ref="B20:D20"/>
    <mergeCell ref="B21:D21"/>
    <mergeCell ref="B22:D22"/>
    <mergeCell ref="A22:A35"/>
    <mergeCell ref="B28:D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8"/>
  <sheetViews>
    <sheetView workbookViewId="0" topLeftCell="A1">
      <selection activeCell="B18" sqref="B18:D18"/>
    </sheetView>
  </sheetViews>
  <sheetFormatPr defaultColWidth="9.140625" defaultRowHeight="12.75"/>
  <cols>
    <col min="1" max="1" width="3.57421875" style="1" customWidth="1"/>
    <col min="2" max="3" width="9.140625" style="1" customWidth="1"/>
    <col min="4" max="4" width="18.57421875" style="1" customWidth="1"/>
    <col min="5" max="5" width="7.00390625" style="1" customWidth="1"/>
    <col min="6" max="6" width="9.421875" style="1" customWidth="1"/>
    <col min="7" max="7" width="8.28125" style="1" customWidth="1"/>
    <col min="8" max="8" width="8.140625" style="1" customWidth="1"/>
    <col min="9" max="9" width="11.8515625" style="1" customWidth="1"/>
    <col min="10" max="17" width="0" style="1" hidden="1" customWidth="1"/>
    <col min="18" max="28" width="9.140625" style="1" customWidth="1"/>
    <col min="29" max="16384" width="9.140625" style="2" customWidth="1"/>
  </cols>
  <sheetData>
    <row r="1" ht="12">
      <c r="E1" s="1" t="s">
        <v>295</v>
      </c>
    </row>
    <row r="3" ht="12">
      <c r="E3" s="1" t="s">
        <v>296</v>
      </c>
    </row>
    <row r="7" spans="1:9" ht="13.5">
      <c r="A7" s="3"/>
      <c r="B7" s="3"/>
      <c r="C7" s="3"/>
      <c r="D7" s="3"/>
      <c r="E7" s="17" t="s">
        <v>294</v>
      </c>
      <c r="F7" s="4"/>
      <c r="G7" s="3"/>
      <c r="H7" s="3"/>
      <c r="I7" s="3"/>
    </row>
    <row r="8" spans="1:9" ht="12.75">
      <c r="A8" s="3"/>
      <c r="B8" s="3"/>
      <c r="C8" s="3"/>
      <c r="D8" s="3"/>
      <c r="E8" s="3" t="s">
        <v>278</v>
      </c>
      <c r="F8" s="3"/>
      <c r="G8" s="3"/>
      <c r="H8" s="3"/>
      <c r="I8" s="3"/>
    </row>
    <row r="9" spans="1:9" ht="12.75">
      <c r="A9" s="3"/>
      <c r="B9" s="3"/>
      <c r="C9" s="3"/>
      <c r="D9" s="3"/>
      <c r="E9" s="3" t="s">
        <v>142</v>
      </c>
      <c r="F9" s="3"/>
      <c r="G9" s="3"/>
      <c r="H9" s="3"/>
      <c r="I9" s="3"/>
    </row>
    <row r="10" spans="1:9" ht="12.75">
      <c r="A10" s="3"/>
      <c r="B10" s="3"/>
      <c r="C10" s="3"/>
      <c r="D10" s="3"/>
      <c r="E10" s="3" t="s">
        <v>299</v>
      </c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129"/>
      <c r="F12" s="143"/>
      <c r="G12" s="143"/>
      <c r="H12" s="143"/>
      <c r="I12" s="3"/>
    </row>
    <row r="13" spans="1:9" ht="13.5">
      <c r="A13" s="93" t="s">
        <v>88</v>
      </c>
      <c r="B13" s="93"/>
      <c r="C13" s="93"/>
      <c r="D13" s="93"/>
      <c r="E13" s="93"/>
      <c r="F13" s="93"/>
      <c r="G13" s="93"/>
      <c r="H13" s="93"/>
      <c r="I13" s="93"/>
    </row>
    <row r="14" spans="1:9" ht="14.25" customHeight="1">
      <c r="A14" s="94" t="s">
        <v>143</v>
      </c>
      <c r="B14" s="94"/>
      <c r="C14" s="94"/>
      <c r="D14" s="94"/>
      <c r="E14" s="94"/>
      <c r="F14" s="94"/>
      <c r="G14" s="94"/>
      <c r="H14" s="94"/>
      <c r="I14" s="94"/>
    </row>
    <row r="15" spans="1:9" ht="14.25" customHeight="1">
      <c r="A15" s="95"/>
      <c r="B15" s="95"/>
      <c r="C15" s="95"/>
      <c r="D15" s="95"/>
      <c r="E15" s="95"/>
      <c r="F15" s="95"/>
      <c r="G15" s="95"/>
      <c r="H15" s="95"/>
      <c r="I15" s="95"/>
    </row>
    <row r="16" spans="1:9" ht="38.25" customHeight="1">
      <c r="A16" s="31" t="s">
        <v>138</v>
      </c>
      <c r="B16" s="99" t="s">
        <v>139</v>
      </c>
      <c r="C16" s="100"/>
      <c r="D16" s="101"/>
      <c r="E16" s="32" t="s">
        <v>140</v>
      </c>
      <c r="F16" s="32" t="s">
        <v>141</v>
      </c>
      <c r="G16" s="32" t="s">
        <v>4</v>
      </c>
      <c r="H16" s="30" t="s">
        <v>84</v>
      </c>
      <c r="I16" s="33" t="s">
        <v>111</v>
      </c>
    </row>
    <row r="17" spans="1:9" ht="12">
      <c r="A17" s="5">
        <v>1</v>
      </c>
      <c r="B17" s="102">
        <v>2</v>
      </c>
      <c r="C17" s="102"/>
      <c r="D17" s="102"/>
      <c r="E17" s="5">
        <v>3</v>
      </c>
      <c r="F17" s="5">
        <v>4</v>
      </c>
      <c r="G17" s="5">
        <v>5</v>
      </c>
      <c r="H17" s="5">
        <v>6</v>
      </c>
      <c r="I17" s="5">
        <v>7</v>
      </c>
    </row>
    <row r="18" spans="1:9" ht="39" customHeight="1">
      <c r="A18" s="50" t="s">
        <v>285</v>
      </c>
      <c r="B18" s="87" t="s">
        <v>96</v>
      </c>
      <c r="C18" s="88"/>
      <c r="D18" s="89"/>
      <c r="E18" s="6" t="s">
        <v>55</v>
      </c>
      <c r="F18" s="6"/>
      <c r="G18" s="6"/>
      <c r="H18" s="13"/>
      <c r="I18" s="7">
        <v>9768.3</v>
      </c>
    </row>
    <row r="19" spans="1:9" ht="12.75" customHeight="1">
      <c r="A19" s="90"/>
      <c r="B19" s="96" t="s">
        <v>9</v>
      </c>
      <c r="C19" s="97"/>
      <c r="D19" s="98"/>
      <c r="E19" s="8" t="s">
        <v>55</v>
      </c>
      <c r="F19" s="8" t="s">
        <v>5</v>
      </c>
      <c r="G19" s="8"/>
      <c r="H19" s="14"/>
      <c r="I19" s="9">
        <v>6668.3</v>
      </c>
    </row>
    <row r="20" spans="1:9" ht="14.25" customHeight="1">
      <c r="A20" s="91"/>
      <c r="B20" s="96" t="s">
        <v>100</v>
      </c>
      <c r="C20" s="97"/>
      <c r="D20" s="98"/>
      <c r="E20" s="8" t="s">
        <v>55</v>
      </c>
      <c r="F20" s="10" t="s">
        <v>152</v>
      </c>
      <c r="G20" s="8"/>
      <c r="H20" s="14"/>
      <c r="I20" s="14" t="s">
        <v>248</v>
      </c>
    </row>
    <row r="21" spans="1:9" ht="38.25" customHeight="1">
      <c r="A21" s="91"/>
      <c r="B21" s="96" t="s">
        <v>144</v>
      </c>
      <c r="C21" s="97"/>
      <c r="D21" s="98"/>
      <c r="E21" s="8" t="s">
        <v>55</v>
      </c>
      <c r="F21" s="10" t="s">
        <v>152</v>
      </c>
      <c r="G21" s="8" t="s">
        <v>145</v>
      </c>
      <c r="H21" s="14"/>
      <c r="I21" s="14" t="s">
        <v>247</v>
      </c>
    </row>
    <row r="22" spans="1:9" ht="12.75">
      <c r="A22" s="91"/>
      <c r="B22" s="96" t="s">
        <v>12</v>
      </c>
      <c r="C22" s="97"/>
      <c r="D22" s="98"/>
      <c r="E22" s="8" t="s">
        <v>55</v>
      </c>
      <c r="F22" s="10" t="s">
        <v>152</v>
      </c>
      <c r="G22" s="8" t="s">
        <v>146</v>
      </c>
      <c r="H22" s="14"/>
      <c r="I22" s="14" t="s">
        <v>247</v>
      </c>
    </row>
    <row r="23" spans="1:9" ht="27" customHeight="1">
      <c r="A23" s="91"/>
      <c r="B23" s="96" t="s">
        <v>244</v>
      </c>
      <c r="C23" s="84"/>
      <c r="D23" s="85"/>
      <c r="E23" s="8" t="s">
        <v>55</v>
      </c>
      <c r="F23" s="10" t="s">
        <v>152</v>
      </c>
      <c r="G23" s="8" t="s">
        <v>146</v>
      </c>
      <c r="H23" s="14" t="s">
        <v>148</v>
      </c>
      <c r="I23" s="20">
        <v>4988.3</v>
      </c>
    </row>
    <row r="24" spans="1:9" ht="26.25" customHeight="1">
      <c r="A24" s="91"/>
      <c r="B24" s="96" t="s">
        <v>122</v>
      </c>
      <c r="C24" s="84"/>
      <c r="D24" s="85"/>
      <c r="E24" s="8" t="s">
        <v>55</v>
      </c>
      <c r="F24" s="10" t="s">
        <v>152</v>
      </c>
      <c r="G24" s="8" t="s">
        <v>245</v>
      </c>
      <c r="H24" s="14" t="s">
        <v>148</v>
      </c>
      <c r="I24" s="20">
        <v>190</v>
      </c>
    </row>
    <row r="25" spans="1:9" ht="52.5" customHeight="1">
      <c r="A25" s="91"/>
      <c r="B25" s="96" t="s">
        <v>136</v>
      </c>
      <c r="C25" s="84"/>
      <c r="D25" s="85"/>
      <c r="E25" s="8" t="s">
        <v>55</v>
      </c>
      <c r="F25" s="10" t="s">
        <v>152</v>
      </c>
      <c r="G25" s="8" t="s">
        <v>135</v>
      </c>
      <c r="H25" s="14"/>
      <c r="I25" s="20">
        <v>1680</v>
      </c>
    </row>
    <row r="26" spans="1:9" ht="51.75" customHeight="1">
      <c r="A26" s="91"/>
      <c r="B26" s="96" t="s">
        <v>137</v>
      </c>
      <c r="C26" s="84"/>
      <c r="D26" s="85"/>
      <c r="E26" s="8" t="s">
        <v>55</v>
      </c>
      <c r="F26" s="10" t="s">
        <v>152</v>
      </c>
      <c r="G26" s="8" t="s">
        <v>246</v>
      </c>
      <c r="H26" s="14"/>
      <c r="I26" s="20">
        <v>1680</v>
      </c>
    </row>
    <row r="27" spans="1:9" ht="24" customHeight="1">
      <c r="A27" s="91"/>
      <c r="B27" s="96" t="s">
        <v>177</v>
      </c>
      <c r="C27" s="97"/>
      <c r="D27" s="98"/>
      <c r="E27" s="8" t="s">
        <v>55</v>
      </c>
      <c r="F27" s="10" t="s">
        <v>152</v>
      </c>
      <c r="G27" s="8" t="s">
        <v>246</v>
      </c>
      <c r="H27" s="14" t="s">
        <v>148</v>
      </c>
      <c r="I27" s="20">
        <v>1680</v>
      </c>
    </row>
    <row r="28" spans="1:9" ht="12.75">
      <c r="A28" s="91"/>
      <c r="B28" s="96" t="s">
        <v>14</v>
      </c>
      <c r="C28" s="84"/>
      <c r="D28" s="85"/>
      <c r="E28" s="8" t="s">
        <v>55</v>
      </c>
      <c r="F28" s="10" t="s">
        <v>13</v>
      </c>
      <c r="G28" s="8"/>
      <c r="H28" s="14"/>
      <c r="I28" s="20">
        <v>3100</v>
      </c>
    </row>
    <row r="29" spans="1:9" ht="24" customHeight="1">
      <c r="A29" s="91"/>
      <c r="B29" s="96" t="s">
        <v>15</v>
      </c>
      <c r="C29" s="84"/>
      <c r="D29" s="85"/>
      <c r="E29" s="8" t="s">
        <v>55</v>
      </c>
      <c r="F29" s="10" t="s">
        <v>172</v>
      </c>
      <c r="G29" s="8"/>
      <c r="H29" s="14"/>
      <c r="I29" s="20">
        <v>3100</v>
      </c>
    </row>
    <row r="30" spans="1:9" ht="25.5" customHeight="1">
      <c r="A30" s="91"/>
      <c r="B30" s="96" t="s">
        <v>17</v>
      </c>
      <c r="C30" s="84"/>
      <c r="D30" s="85"/>
      <c r="E30" s="8" t="s">
        <v>55</v>
      </c>
      <c r="F30" s="10" t="s">
        <v>172</v>
      </c>
      <c r="G30" s="8" t="s">
        <v>16</v>
      </c>
      <c r="H30" s="14"/>
      <c r="I30" s="20">
        <v>3100</v>
      </c>
    </row>
    <row r="31" spans="1:9" ht="25.5" customHeight="1">
      <c r="A31" s="91"/>
      <c r="B31" s="96" t="s">
        <v>73</v>
      </c>
      <c r="C31" s="84"/>
      <c r="D31" s="85"/>
      <c r="E31" s="23" t="s">
        <v>55</v>
      </c>
      <c r="F31" s="46" t="s">
        <v>172</v>
      </c>
      <c r="G31" s="23" t="s">
        <v>249</v>
      </c>
      <c r="H31" s="29"/>
      <c r="I31" s="41">
        <v>3100</v>
      </c>
    </row>
    <row r="32" spans="1:9" ht="25.5" customHeight="1">
      <c r="A32" s="92"/>
      <c r="B32" s="105" t="s">
        <v>177</v>
      </c>
      <c r="C32" s="106"/>
      <c r="D32" s="107"/>
      <c r="E32" s="35" t="s">
        <v>55</v>
      </c>
      <c r="F32" s="35" t="s">
        <v>172</v>
      </c>
      <c r="G32" s="35" t="s">
        <v>249</v>
      </c>
      <c r="H32" s="36">
        <v>500</v>
      </c>
      <c r="I32" s="24">
        <v>3100</v>
      </c>
    </row>
    <row r="33" spans="1:9" ht="18.75" customHeight="1">
      <c r="A33" s="49" t="s">
        <v>243</v>
      </c>
      <c r="B33" s="87" t="s">
        <v>106</v>
      </c>
      <c r="C33" s="88"/>
      <c r="D33" s="89"/>
      <c r="E33" s="6" t="s">
        <v>56</v>
      </c>
      <c r="F33" s="6"/>
      <c r="G33" s="6"/>
      <c r="H33" s="13"/>
      <c r="I33" s="19">
        <v>438926.4</v>
      </c>
    </row>
    <row r="34" spans="1:9" ht="15.75" customHeight="1">
      <c r="A34" s="108"/>
      <c r="B34" s="96" t="s">
        <v>9</v>
      </c>
      <c r="C34" s="97"/>
      <c r="D34" s="98"/>
      <c r="E34" s="8" t="s">
        <v>56</v>
      </c>
      <c r="F34" s="8" t="s">
        <v>5</v>
      </c>
      <c r="G34" s="8"/>
      <c r="H34" s="14"/>
      <c r="I34" s="20">
        <v>42663.4</v>
      </c>
    </row>
    <row r="35" spans="1:9" ht="25.5" customHeight="1">
      <c r="A35" s="109"/>
      <c r="B35" s="96" t="s">
        <v>91</v>
      </c>
      <c r="C35" s="97"/>
      <c r="D35" s="98"/>
      <c r="E35" s="8" t="s">
        <v>56</v>
      </c>
      <c r="F35" s="10" t="s">
        <v>10</v>
      </c>
      <c r="G35" s="8"/>
      <c r="H35" s="14"/>
      <c r="I35" s="20">
        <v>33539</v>
      </c>
    </row>
    <row r="36" spans="1:9" ht="37.5" customHeight="1">
      <c r="A36" s="109"/>
      <c r="B36" s="96" t="s">
        <v>144</v>
      </c>
      <c r="C36" s="97"/>
      <c r="D36" s="98"/>
      <c r="E36" s="8" t="s">
        <v>56</v>
      </c>
      <c r="F36" s="10" t="s">
        <v>10</v>
      </c>
      <c r="G36" s="8" t="s">
        <v>145</v>
      </c>
      <c r="H36" s="14"/>
      <c r="I36" s="20">
        <v>33539</v>
      </c>
    </row>
    <row r="37" spans="1:9" ht="19.5" customHeight="1">
      <c r="A37" s="109"/>
      <c r="B37" s="96" t="s">
        <v>12</v>
      </c>
      <c r="C37" s="97"/>
      <c r="D37" s="98"/>
      <c r="E37" s="8" t="s">
        <v>56</v>
      </c>
      <c r="F37" s="10" t="s">
        <v>10</v>
      </c>
      <c r="G37" s="8" t="s">
        <v>146</v>
      </c>
      <c r="H37" s="14"/>
      <c r="I37" s="20">
        <v>32716.4</v>
      </c>
    </row>
    <row r="38" spans="1:9" ht="25.5" customHeight="1">
      <c r="A38" s="109"/>
      <c r="B38" s="96" t="s">
        <v>147</v>
      </c>
      <c r="C38" s="84"/>
      <c r="D38" s="85"/>
      <c r="E38" s="8" t="s">
        <v>56</v>
      </c>
      <c r="F38" s="10" t="s">
        <v>10</v>
      </c>
      <c r="G38" s="8" t="s">
        <v>146</v>
      </c>
      <c r="H38" s="14" t="s">
        <v>148</v>
      </c>
      <c r="I38" s="20">
        <v>31716.4</v>
      </c>
    </row>
    <row r="39" spans="1:9" ht="18" customHeight="1">
      <c r="A39" s="109"/>
      <c r="B39" s="96" t="s">
        <v>92</v>
      </c>
      <c r="C39" s="97"/>
      <c r="D39" s="98"/>
      <c r="E39" s="8" t="s">
        <v>56</v>
      </c>
      <c r="F39" s="10" t="s">
        <v>10</v>
      </c>
      <c r="G39" s="8" t="s">
        <v>149</v>
      </c>
      <c r="H39" s="14"/>
      <c r="I39" s="20">
        <v>822.6</v>
      </c>
    </row>
    <row r="40" spans="1:9" ht="30" customHeight="1">
      <c r="A40" s="109"/>
      <c r="B40" s="96" t="s">
        <v>147</v>
      </c>
      <c r="C40" s="84"/>
      <c r="D40" s="85"/>
      <c r="E40" s="8" t="s">
        <v>56</v>
      </c>
      <c r="F40" s="10" t="s">
        <v>10</v>
      </c>
      <c r="G40" s="8" t="s">
        <v>149</v>
      </c>
      <c r="H40" s="14" t="s">
        <v>148</v>
      </c>
      <c r="I40" s="20">
        <v>822.6</v>
      </c>
    </row>
    <row r="41" spans="1:9" ht="32.25" customHeight="1">
      <c r="A41" s="110"/>
      <c r="B41" s="96" t="s">
        <v>115</v>
      </c>
      <c r="C41" s="84"/>
      <c r="D41" s="85"/>
      <c r="E41" s="8" t="s">
        <v>56</v>
      </c>
      <c r="F41" s="10" t="s">
        <v>114</v>
      </c>
      <c r="G41" s="8"/>
      <c r="H41" s="14"/>
      <c r="I41" s="20">
        <v>500</v>
      </c>
    </row>
    <row r="42" spans="1:9" ht="13.5" customHeight="1">
      <c r="A42" s="37" t="s">
        <v>279</v>
      </c>
      <c r="B42" s="99" t="s">
        <v>280</v>
      </c>
      <c r="C42" s="111"/>
      <c r="D42" s="112"/>
      <c r="E42" s="38" t="s">
        <v>286</v>
      </c>
      <c r="F42" s="38" t="s">
        <v>281</v>
      </c>
      <c r="G42" s="38" t="s">
        <v>282</v>
      </c>
      <c r="H42" s="39" t="s">
        <v>283</v>
      </c>
      <c r="I42" s="40" t="s">
        <v>284</v>
      </c>
    </row>
    <row r="43" spans="1:9" ht="63" customHeight="1">
      <c r="A43" s="108"/>
      <c r="B43" s="96" t="s">
        <v>150</v>
      </c>
      <c r="C43" s="97"/>
      <c r="D43" s="98"/>
      <c r="E43" s="8" t="s">
        <v>56</v>
      </c>
      <c r="F43" s="10" t="s">
        <v>114</v>
      </c>
      <c r="G43" s="8" t="s">
        <v>145</v>
      </c>
      <c r="H43" s="14"/>
      <c r="I43" s="20">
        <v>500</v>
      </c>
    </row>
    <row r="44" spans="1:9" ht="18.75" customHeight="1">
      <c r="A44" s="109"/>
      <c r="B44" s="96" t="s">
        <v>151</v>
      </c>
      <c r="C44" s="84"/>
      <c r="D44" s="85"/>
      <c r="E44" s="8" t="s">
        <v>56</v>
      </c>
      <c r="F44" s="10" t="s">
        <v>114</v>
      </c>
      <c r="G44" s="8" t="s">
        <v>146</v>
      </c>
      <c r="H44" s="14"/>
      <c r="I44" s="20">
        <v>500</v>
      </c>
    </row>
    <row r="45" spans="1:9" ht="23.25" customHeight="1">
      <c r="A45" s="109"/>
      <c r="B45" s="96" t="s">
        <v>147</v>
      </c>
      <c r="C45" s="84"/>
      <c r="D45" s="85"/>
      <c r="E45" s="8" t="s">
        <v>56</v>
      </c>
      <c r="F45" s="10" t="s">
        <v>114</v>
      </c>
      <c r="G45" s="8" t="s">
        <v>146</v>
      </c>
      <c r="H45" s="14" t="s">
        <v>148</v>
      </c>
      <c r="I45" s="20">
        <v>500</v>
      </c>
    </row>
    <row r="46" spans="1:9" ht="12.75">
      <c r="A46" s="109"/>
      <c r="B46" s="96" t="s">
        <v>33</v>
      </c>
      <c r="C46" s="97"/>
      <c r="D46" s="98"/>
      <c r="E46" s="8" t="s">
        <v>56</v>
      </c>
      <c r="F46" s="10" t="s">
        <v>152</v>
      </c>
      <c r="G46" s="8"/>
      <c r="H46" s="14"/>
      <c r="I46" s="20">
        <v>8624.4</v>
      </c>
    </row>
    <row r="47" spans="1:9" ht="36.75" customHeight="1">
      <c r="A47" s="109"/>
      <c r="B47" s="96" t="s">
        <v>144</v>
      </c>
      <c r="C47" s="97"/>
      <c r="D47" s="98"/>
      <c r="E47" s="8" t="s">
        <v>56</v>
      </c>
      <c r="F47" s="10" t="s">
        <v>152</v>
      </c>
      <c r="G47" s="8" t="s">
        <v>145</v>
      </c>
      <c r="H47" s="14"/>
      <c r="I47" s="20">
        <v>1080.8</v>
      </c>
    </row>
    <row r="48" spans="1:9" ht="12.75">
      <c r="A48" s="109"/>
      <c r="B48" s="96" t="s">
        <v>108</v>
      </c>
      <c r="C48" s="97"/>
      <c r="D48" s="98"/>
      <c r="E48" s="8" t="s">
        <v>56</v>
      </c>
      <c r="F48" s="10" t="s">
        <v>152</v>
      </c>
      <c r="G48" s="8" t="s">
        <v>153</v>
      </c>
      <c r="H48" s="14" t="s">
        <v>148</v>
      </c>
      <c r="I48" s="20">
        <v>132.5</v>
      </c>
    </row>
    <row r="49" spans="1:9" ht="24.75" customHeight="1">
      <c r="A49" s="109"/>
      <c r="B49" s="96" t="s">
        <v>109</v>
      </c>
      <c r="C49" s="97"/>
      <c r="D49" s="98"/>
      <c r="E49" s="8" t="s">
        <v>56</v>
      </c>
      <c r="F49" s="10" t="s">
        <v>152</v>
      </c>
      <c r="G49" s="8" t="s">
        <v>154</v>
      </c>
      <c r="H49" s="14" t="s">
        <v>148</v>
      </c>
      <c r="I49" s="20">
        <v>948.3</v>
      </c>
    </row>
    <row r="50" spans="1:9" ht="39.75" customHeight="1">
      <c r="A50" s="109"/>
      <c r="B50" s="96" t="s">
        <v>90</v>
      </c>
      <c r="C50" s="97"/>
      <c r="D50" s="98"/>
      <c r="E50" s="8" t="s">
        <v>56</v>
      </c>
      <c r="F50" s="10" t="s">
        <v>152</v>
      </c>
      <c r="G50" s="8" t="s">
        <v>34</v>
      </c>
      <c r="H50" s="14" t="s">
        <v>126</v>
      </c>
      <c r="I50" s="20">
        <v>3341.3</v>
      </c>
    </row>
    <row r="51" spans="1:9" ht="26.25" customHeight="1">
      <c r="A51" s="109"/>
      <c r="B51" s="96" t="s">
        <v>101</v>
      </c>
      <c r="C51" s="97"/>
      <c r="D51" s="98"/>
      <c r="E51" s="8" t="s">
        <v>56</v>
      </c>
      <c r="F51" s="10" t="s">
        <v>152</v>
      </c>
      <c r="G51" s="8" t="s">
        <v>155</v>
      </c>
      <c r="H51" s="14"/>
      <c r="I51" s="20">
        <v>3341.3</v>
      </c>
    </row>
    <row r="52" spans="1:9" ht="26.25" customHeight="1">
      <c r="A52" s="109"/>
      <c r="B52" s="96" t="s">
        <v>147</v>
      </c>
      <c r="C52" s="84"/>
      <c r="D52" s="85"/>
      <c r="E52" s="8" t="s">
        <v>56</v>
      </c>
      <c r="F52" s="10" t="s">
        <v>152</v>
      </c>
      <c r="G52" s="8" t="s">
        <v>155</v>
      </c>
      <c r="H52" s="14" t="s">
        <v>148</v>
      </c>
      <c r="I52" s="20">
        <v>3341.3</v>
      </c>
    </row>
    <row r="53" spans="1:9" ht="26.25" customHeight="1">
      <c r="A53" s="109"/>
      <c r="B53" s="96" t="s">
        <v>156</v>
      </c>
      <c r="C53" s="84"/>
      <c r="D53" s="85"/>
      <c r="E53" s="8" t="s">
        <v>56</v>
      </c>
      <c r="F53" s="10" t="s">
        <v>152</v>
      </c>
      <c r="G53" s="8" t="s">
        <v>107</v>
      </c>
      <c r="H53" s="14"/>
      <c r="I53" s="20">
        <v>4202.3</v>
      </c>
    </row>
    <row r="54" spans="1:9" ht="26.25" customHeight="1">
      <c r="A54" s="109"/>
      <c r="B54" s="96" t="s">
        <v>157</v>
      </c>
      <c r="C54" s="84"/>
      <c r="D54" s="85"/>
      <c r="E54" s="8" t="s">
        <v>56</v>
      </c>
      <c r="F54" s="10" t="s">
        <v>152</v>
      </c>
      <c r="G54" s="8" t="s">
        <v>158</v>
      </c>
      <c r="H54" s="14"/>
      <c r="I54" s="20">
        <v>4202.3</v>
      </c>
    </row>
    <row r="55" spans="1:9" ht="26.25" customHeight="1">
      <c r="A55" s="109"/>
      <c r="B55" s="96" t="s">
        <v>160</v>
      </c>
      <c r="C55" s="84"/>
      <c r="D55" s="85"/>
      <c r="E55" s="8" t="s">
        <v>56</v>
      </c>
      <c r="F55" s="10" t="s">
        <v>152</v>
      </c>
      <c r="G55" s="8" t="s">
        <v>158</v>
      </c>
      <c r="H55" s="14" t="s">
        <v>159</v>
      </c>
      <c r="I55" s="20">
        <v>4202.3</v>
      </c>
    </row>
    <row r="56" spans="1:9" ht="26.25" customHeight="1">
      <c r="A56" s="109"/>
      <c r="B56" s="96" t="s">
        <v>79</v>
      </c>
      <c r="C56" s="97"/>
      <c r="D56" s="98"/>
      <c r="E56" s="8" t="s">
        <v>56</v>
      </c>
      <c r="F56" s="8" t="s">
        <v>78</v>
      </c>
      <c r="G56" s="8"/>
      <c r="H56" s="14"/>
      <c r="I56" s="20">
        <v>700</v>
      </c>
    </row>
    <row r="57" spans="1:9" ht="49.5" customHeight="1">
      <c r="A57" s="109"/>
      <c r="B57" s="96" t="s">
        <v>161</v>
      </c>
      <c r="C57" s="97"/>
      <c r="D57" s="98"/>
      <c r="E57" s="8" t="s">
        <v>56</v>
      </c>
      <c r="F57" s="8" t="s">
        <v>21</v>
      </c>
      <c r="G57" s="8"/>
      <c r="H57" s="9"/>
      <c r="I57" s="20">
        <v>700</v>
      </c>
    </row>
    <row r="58" spans="1:9" ht="36.75" customHeight="1">
      <c r="A58" s="109"/>
      <c r="B58" s="105" t="s">
        <v>86</v>
      </c>
      <c r="C58" s="106"/>
      <c r="D58" s="107"/>
      <c r="E58" s="35" t="s">
        <v>56</v>
      </c>
      <c r="F58" s="35" t="s">
        <v>21</v>
      </c>
      <c r="G58" s="35" t="s">
        <v>22</v>
      </c>
      <c r="H58" s="36"/>
      <c r="I58" s="24">
        <v>700</v>
      </c>
    </row>
    <row r="59" spans="1:9" ht="50.25" customHeight="1">
      <c r="A59" s="109"/>
      <c r="B59" s="96" t="s">
        <v>102</v>
      </c>
      <c r="C59" s="97"/>
      <c r="D59" s="98"/>
      <c r="E59" s="8" t="s">
        <v>56</v>
      </c>
      <c r="F59" s="8" t="s">
        <v>21</v>
      </c>
      <c r="G59" s="8" t="s">
        <v>162</v>
      </c>
      <c r="H59" s="9"/>
      <c r="I59" s="20">
        <v>700</v>
      </c>
    </row>
    <row r="60" spans="1:9" ht="50.25" customHeight="1">
      <c r="A60" s="109"/>
      <c r="B60" s="96" t="s">
        <v>163</v>
      </c>
      <c r="C60" s="84"/>
      <c r="D60" s="85"/>
      <c r="E60" s="8" t="s">
        <v>56</v>
      </c>
      <c r="F60" s="8" t="s">
        <v>21</v>
      </c>
      <c r="G60" s="8" t="s">
        <v>162</v>
      </c>
      <c r="H60" s="14" t="s">
        <v>64</v>
      </c>
      <c r="I60" s="20">
        <v>700</v>
      </c>
    </row>
    <row r="61" spans="1:9" ht="12.75">
      <c r="A61" s="109"/>
      <c r="B61" s="96" t="s">
        <v>14</v>
      </c>
      <c r="C61" s="97"/>
      <c r="D61" s="98"/>
      <c r="E61" s="10" t="s">
        <v>56</v>
      </c>
      <c r="F61" s="10" t="s">
        <v>13</v>
      </c>
      <c r="G61" s="10"/>
      <c r="H61" s="12"/>
      <c r="I61" s="21">
        <v>8732</v>
      </c>
    </row>
    <row r="62" spans="1:9" ht="12.75">
      <c r="A62" s="109"/>
      <c r="B62" s="96" t="s">
        <v>164</v>
      </c>
      <c r="C62" s="84"/>
      <c r="D62" s="85"/>
      <c r="E62" s="10" t="s">
        <v>56</v>
      </c>
      <c r="F62" s="10" t="s">
        <v>71</v>
      </c>
      <c r="G62" s="10"/>
      <c r="H62" s="12"/>
      <c r="I62" s="21">
        <v>305</v>
      </c>
    </row>
    <row r="63" spans="1:9" ht="25.5" customHeight="1">
      <c r="A63" s="109"/>
      <c r="B63" s="96" t="s">
        <v>165</v>
      </c>
      <c r="C63" s="84"/>
      <c r="D63" s="85"/>
      <c r="E63" s="10" t="s">
        <v>56</v>
      </c>
      <c r="F63" s="10" t="s">
        <v>71</v>
      </c>
      <c r="G63" s="10" t="s">
        <v>72</v>
      </c>
      <c r="H63" s="12"/>
      <c r="I63" s="21">
        <v>305</v>
      </c>
    </row>
    <row r="64" spans="1:9" ht="39" customHeight="1">
      <c r="A64" s="109"/>
      <c r="B64" s="96" t="s">
        <v>166</v>
      </c>
      <c r="C64" s="84"/>
      <c r="D64" s="85"/>
      <c r="E64" s="10" t="s">
        <v>56</v>
      </c>
      <c r="F64" s="10" t="s">
        <v>71</v>
      </c>
      <c r="G64" s="10" t="s">
        <v>167</v>
      </c>
      <c r="H64" s="12"/>
      <c r="I64" s="21">
        <v>305</v>
      </c>
    </row>
    <row r="65" spans="1:9" ht="12.75">
      <c r="A65" s="109"/>
      <c r="B65" s="96" t="s">
        <v>168</v>
      </c>
      <c r="C65" s="84"/>
      <c r="D65" s="85"/>
      <c r="E65" s="10" t="s">
        <v>56</v>
      </c>
      <c r="F65" s="10" t="s">
        <v>71</v>
      </c>
      <c r="G65" s="10" t="s">
        <v>167</v>
      </c>
      <c r="H65" s="15" t="s">
        <v>45</v>
      </c>
      <c r="I65" s="21">
        <v>305</v>
      </c>
    </row>
    <row r="66" spans="1:9" ht="12.75">
      <c r="A66" s="109"/>
      <c r="B66" s="96" t="s">
        <v>81</v>
      </c>
      <c r="C66" s="97"/>
      <c r="D66" s="98"/>
      <c r="E66" s="10" t="s">
        <v>56</v>
      </c>
      <c r="F66" s="10" t="s">
        <v>169</v>
      </c>
      <c r="G66" s="10"/>
      <c r="H66" s="12"/>
      <c r="I66" s="21">
        <v>127</v>
      </c>
    </row>
    <row r="67" spans="1:9" ht="16.5" customHeight="1">
      <c r="A67" s="109"/>
      <c r="B67" s="96" t="s">
        <v>83</v>
      </c>
      <c r="C67" s="97"/>
      <c r="D67" s="98"/>
      <c r="E67" s="10" t="s">
        <v>56</v>
      </c>
      <c r="F67" s="10" t="s">
        <v>169</v>
      </c>
      <c r="G67" s="10" t="s">
        <v>82</v>
      </c>
      <c r="H67" s="12"/>
      <c r="I67" s="21">
        <v>127</v>
      </c>
    </row>
    <row r="68" spans="1:9" ht="35.25" customHeight="1">
      <c r="A68" s="109"/>
      <c r="B68" s="96" t="s">
        <v>170</v>
      </c>
      <c r="C68" s="97"/>
      <c r="D68" s="98"/>
      <c r="E68" s="10" t="s">
        <v>56</v>
      </c>
      <c r="F68" s="10" t="s">
        <v>169</v>
      </c>
      <c r="G68" s="10" t="s">
        <v>171</v>
      </c>
      <c r="H68" s="12"/>
      <c r="I68" s="21">
        <v>127</v>
      </c>
    </row>
    <row r="69" spans="1:9" ht="12.75" customHeight="1">
      <c r="A69" s="109"/>
      <c r="B69" s="96" t="s">
        <v>168</v>
      </c>
      <c r="C69" s="84"/>
      <c r="D69" s="85"/>
      <c r="E69" s="10" t="s">
        <v>56</v>
      </c>
      <c r="F69" s="10" t="s">
        <v>169</v>
      </c>
      <c r="G69" s="10" t="s">
        <v>171</v>
      </c>
      <c r="H69" s="15" t="s">
        <v>45</v>
      </c>
      <c r="I69" s="21">
        <v>127</v>
      </c>
    </row>
    <row r="70" spans="1:9" ht="24.75" customHeight="1">
      <c r="A70" s="110"/>
      <c r="B70" s="96" t="s">
        <v>15</v>
      </c>
      <c r="C70" s="97"/>
      <c r="D70" s="98"/>
      <c r="E70" s="8" t="s">
        <v>56</v>
      </c>
      <c r="F70" s="8" t="s">
        <v>172</v>
      </c>
      <c r="G70" s="8"/>
      <c r="H70" s="9"/>
      <c r="I70" s="21">
        <v>8300</v>
      </c>
    </row>
    <row r="71" spans="1:9" ht="17.25" customHeight="1">
      <c r="A71" s="37" t="s">
        <v>279</v>
      </c>
      <c r="B71" s="99" t="s">
        <v>280</v>
      </c>
      <c r="C71" s="111"/>
      <c r="D71" s="112"/>
      <c r="E71" s="38" t="s">
        <v>286</v>
      </c>
      <c r="F71" s="38" t="s">
        <v>281</v>
      </c>
      <c r="G71" s="38" t="s">
        <v>282</v>
      </c>
      <c r="H71" s="39" t="s">
        <v>283</v>
      </c>
      <c r="I71" s="40" t="s">
        <v>284</v>
      </c>
    </row>
    <row r="72" spans="1:9" ht="27" customHeight="1">
      <c r="A72" s="108"/>
      <c r="B72" s="96" t="s">
        <v>173</v>
      </c>
      <c r="C72" s="84"/>
      <c r="D72" s="85"/>
      <c r="E72" s="8" t="s">
        <v>56</v>
      </c>
      <c r="F72" s="8" t="s">
        <v>172</v>
      </c>
      <c r="G72" s="8" t="s">
        <v>174</v>
      </c>
      <c r="H72" s="9"/>
      <c r="I72" s="21">
        <v>8000</v>
      </c>
    </row>
    <row r="73" spans="1:9" ht="27" customHeight="1">
      <c r="A73" s="113"/>
      <c r="B73" s="96" t="s">
        <v>147</v>
      </c>
      <c r="C73" s="84"/>
      <c r="D73" s="85"/>
      <c r="E73" s="8" t="s">
        <v>56</v>
      </c>
      <c r="F73" s="8" t="s">
        <v>172</v>
      </c>
      <c r="G73" s="8" t="s">
        <v>174</v>
      </c>
      <c r="H73" s="9">
        <v>500</v>
      </c>
      <c r="I73" s="21">
        <v>8000</v>
      </c>
    </row>
    <row r="74" spans="1:9" ht="38.25" customHeight="1">
      <c r="A74" s="113"/>
      <c r="B74" s="115" t="s">
        <v>175</v>
      </c>
      <c r="C74" s="116"/>
      <c r="D74" s="117"/>
      <c r="E74" s="8" t="s">
        <v>56</v>
      </c>
      <c r="F74" s="8" t="s">
        <v>172</v>
      </c>
      <c r="G74" s="8" t="s">
        <v>176</v>
      </c>
      <c r="H74" s="9"/>
      <c r="I74" s="21">
        <v>300</v>
      </c>
    </row>
    <row r="75" spans="1:9" ht="25.5" customHeight="1">
      <c r="A75" s="113"/>
      <c r="B75" s="96" t="s">
        <v>177</v>
      </c>
      <c r="C75" s="97"/>
      <c r="D75" s="98"/>
      <c r="E75" s="8" t="s">
        <v>56</v>
      </c>
      <c r="F75" s="8" t="s">
        <v>172</v>
      </c>
      <c r="G75" s="8" t="s">
        <v>176</v>
      </c>
      <c r="H75" s="14" t="s">
        <v>148</v>
      </c>
      <c r="I75" s="20">
        <v>300</v>
      </c>
    </row>
    <row r="76" spans="1:9" ht="14.25" customHeight="1">
      <c r="A76" s="113"/>
      <c r="B76" s="96" t="s">
        <v>2</v>
      </c>
      <c r="C76" s="97"/>
      <c r="D76" s="98"/>
      <c r="E76" s="8" t="s">
        <v>56</v>
      </c>
      <c r="F76" s="8" t="s">
        <v>57</v>
      </c>
      <c r="G76" s="8"/>
      <c r="H76" s="9"/>
      <c r="I76" s="20">
        <v>309807</v>
      </c>
    </row>
    <row r="77" spans="1:9" ht="11.25" customHeight="1">
      <c r="A77" s="113"/>
      <c r="B77" s="96" t="s">
        <v>76</v>
      </c>
      <c r="C77" s="97"/>
      <c r="D77" s="98"/>
      <c r="E77" s="8" t="s">
        <v>56</v>
      </c>
      <c r="F77" s="8" t="s">
        <v>58</v>
      </c>
      <c r="G77" s="8"/>
      <c r="H77" s="9"/>
      <c r="I77" s="20">
        <v>65000</v>
      </c>
    </row>
    <row r="78" spans="1:9" ht="40.5" customHeight="1">
      <c r="A78" s="113"/>
      <c r="B78" s="96" t="s">
        <v>178</v>
      </c>
      <c r="C78" s="84"/>
      <c r="D78" s="85"/>
      <c r="E78" s="8" t="s">
        <v>56</v>
      </c>
      <c r="F78" s="8" t="s">
        <v>58</v>
      </c>
      <c r="G78" s="8" t="s">
        <v>19</v>
      </c>
      <c r="H78" s="9"/>
      <c r="I78" s="20">
        <v>4000</v>
      </c>
    </row>
    <row r="79" spans="1:9" ht="37.5" customHeight="1">
      <c r="A79" s="113"/>
      <c r="B79" s="96" t="s">
        <v>179</v>
      </c>
      <c r="C79" s="84"/>
      <c r="D79" s="85"/>
      <c r="E79" s="8" t="s">
        <v>56</v>
      </c>
      <c r="F79" s="8" t="s">
        <v>58</v>
      </c>
      <c r="G79" s="8" t="s">
        <v>180</v>
      </c>
      <c r="H79" s="9"/>
      <c r="I79" s="20">
        <v>4000</v>
      </c>
    </row>
    <row r="80" spans="1:9" ht="18" customHeight="1">
      <c r="A80" s="113"/>
      <c r="B80" s="96" t="s">
        <v>181</v>
      </c>
      <c r="C80" s="84"/>
      <c r="D80" s="85"/>
      <c r="E80" s="8" t="s">
        <v>56</v>
      </c>
      <c r="F80" s="8" t="s">
        <v>58</v>
      </c>
      <c r="G80" s="8" t="s">
        <v>180</v>
      </c>
      <c r="H80" s="14" t="s">
        <v>41</v>
      </c>
      <c r="I80" s="20">
        <v>4000</v>
      </c>
    </row>
    <row r="81" spans="1:9" ht="18" customHeight="1">
      <c r="A81" s="113"/>
      <c r="B81" s="96" t="s">
        <v>123</v>
      </c>
      <c r="C81" s="84"/>
      <c r="D81" s="85"/>
      <c r="E81" s="8" t="s">
        <v>56</v>
      </c>
      <c r="F81" s="8" t="s">
        <v>58</v>
      </c>
      <c r="G81" s="8" t="s">
        <v>77</v>
      </c>
      <c r="H81" s="14"/>
      <c r="I81" s="20">
        <v>33000</v>
      </c>
    </row>
    <row r="82" spans="1:9" ht="51.75" customHeight="1">
      <c r="A82" s="113"/>
      <c r="B82" s="96" t="s">
        <v>182</v>
      </c>
      <c r="C82" s="84"/>
      <c r="D82" s="85"/>
      <c r="E82" s="8" t="s">
        <v>56</v>
      </c>
      <c r="F82" s="8" t="s">
        <v>58</v>
      </c>
      <c r="G82" s="8" t="s">
        <v>183</v>
      </c>
      <c r="H82" s="14"/>
      <c r="I82" s="20">
        <v>30000</v>
      </c>
    </row>
    <row r="83" spans="1:9" ht="14.25" customHeight="1">
      <c r="A83" s="113"/>
      <c r="B83" s="96" t="s">
        <v>168</v>
      </c>
      <c r="C83" s="84"/>
      <c r="D83" s="85"/>
      <c r="E83" s="8" t="s">
        <v>56</v>
      </c>
      <c r="F83" s="8" t="s">
        <v>58</v>
      </c>
      <c r="G83" s="8" t="s">
        <v>183</v>
      </c>
      <c r="H83" s="14" t="s">
        <v>45</v>
      </c>
      <c r="I83" s="20">
        <v>30000</v>
      </c>
    </row>
    <row r="84" spans="1:9" ht="36.75" customHeight="1">
      <c r="A84" s="113"/>
      <c r="B84" s="96" t="s">
        <v>184</v>
      </c>
      <c r="C84" s="84"/>
      <c r="D84" s="85"/>
      <c r="E84" s="8" t="s">
        <v>56</v>
      </c>
      <c r="F84" s="8" t="s">
        <v>58</v>
      </c>
      <c r="G84" s="8" t="s">
        <v>185</v>
      </c>
      <c r="H84" s="14"/>
      <c r="I84" s="20">
        <v>3000</v>
      </c>
    </row>
    <row r="85" spans="1:9" ht="14.25" customHeight="1">
      <c r="A85" s="113"/>
      <c r="B85" s="96" t="s">
        <v>168</v>
      </c>
      <c r="C85" s="84"/>
      <c r="D85" s="85"/>
      <c r="E85" s="8" t="s">
        <v>56</v>
      </c>
      <c r="F85" s="8" t="s">
        <v>58</v>
      </c>
      <c r="G85" s="8" t="s">
        <v>185</v>
      </c>
      <c r="H85" s="14" t="s">
        <v>45</v>
      </c>
      <c r="I85" s="20">
        <v>3000</v>
      </c>
    </row>
    <row r="86" spans="1:9" ht="38.25" customHeight="1">
      <c r="A86" s="113"/>
      <c r="B86" s="96" t="s">
        <v>186</v>
      </c>
      <c r="C86" s="84"/>
      <c r="D86" s="85"/>
      <c r="E86" s="8" t="s">
        <v>56</v>
      </c>
      <c r="F86" s="8" t="s">
        <v>58</v>
      </c>
      <c r="G86" s="8" t="s">
        <v>176</v>
      </c>
      <c r="H86" s="14"/>
      <c r="I86" s="20">
        <v>28000</v>
      </c>
    </row>
    <row r="87" spans="1:9" ht="25.5" customHeight="1">
      <c r="A87" s="113"/>
      <c r="B87" s="96" t="s">
        <v>147</v>
      </c>
      <c r="C87" s="84"/>
      <c r="D87" s="85"/>
      <c r="E87" s="8" t="s">
        <v>56</v>
      </c>
      <c r="F87" s="8" t="s">
        <v>58</v>
      </c>
      <c r="G87" s="8" t="s">
        <v>176</v>
      </c>
      <c r="H87" s="14" t="s">
        <v>148</v>
      </c>
      <c r="I87" s="20">
        <v>28000</v>
      </c>
    </row>
    <row r="88" spans="1:9" ht="11.25" customHeight="1">
      <c r="A88" s="113"/>
      <c r="B88" s="105" t="s">
        <v>61</v>
      </c>
      <c r="C88" s="106"/>
      <c r="D88" s="107"/>
      <c r="E88" s="42" t="s">
        <v>56</v>
      </c>
      <c r="F88" s="42" t="s">
        <v>60</v>
      </c>
      <c r="G88" s="42"/>
      <c r="H88" s="43"/>
      <c r="I88" s="44">
        <v>112070</v>
      </c>
    </row>
    <row r="89" spans="1:9" ht="37.5" customHeight="1">
      <c r="A89" s="113"/>
      <c r="B89" s="96" t="s">
        <v>187</v>
      </c>
      <c r="C89" s="97"/>
      <c r="D89" s="98"/>
      <c r="E89" s="8" t="s">
        <v>56</v>
      </c>
      <c r="F89" s="8" t="s">
        <v>60</v>
      </c>
      <c r="G89" s="8" t="s">
        <v>19</v>
      </c>
      <c r="H89" s="9"/>
      <c r="I89" s="20">
        <v>100420</v>
      </c>
    </row>
    <row r="90" spans="1:9" ht="38.25" customHeight="1">
      <c r="A90" s="113"/>
      <c r="B90" s="96" t="s">
        <v>188</v>
      </c>
      <c r="C90" s="97"/>
      <c r="D90" s="98"/>
      <c r="E90" s="8" t="s">
        <v>56</v>
      </c>
      <c r="F90" s="8" t="s">
        <v>60</v>
      </c>
      <c r="G90" s="8" t="s">
        <v>180</v>
      </c>
      <c r="H90" s="9"/>
      <c r="I90" s="20">
        <v>100420</v>
      </c>
    </row>
    <row r="91" spans="1:9" ht="16.5" customHeight="1">
      <c r="A91" s="113"/>
      <c r="B91" s="96" t="s">
        <v>189</v>
      </c>
      <c r="C91" s="84"/>
      <c r="D91" s="85"/>
      <c r="E91" s="8" t="s">
        <v>56</v>
      </c>
      <c r="F91" s="8" t="s">
        <v>60</v>
      </c>
      <c r="G91" s="8" t="s">
        <v>180</v>
      </c>
      <c r="H91" s="14" t="s">
        <v>41</v>
      </c>
      <c r="I91" s="20">
        <v>100420</v>
      </c>
    </row>
    <row r="92" spans="1:9" ht="11.25" customHeight="1">
      <c r="A92" s="113"/>
      <c r="B92" s="96" t="s">
        <v>63</v>
      </c>
      <c r="C92" s="84"/>
      <c r="D92" s="85"/>
      <c r="E92" s="8" t="s">
        <v>56</v>
      </c>
      <c r="F92" s="8" t="s">
        <v>60</v>
      </c>
      <c r="G92" s="8" t="s">
        <v>62</v>
      </c>
      <c r="H92" s="9"/>
      <c r="I92" s="20">
        <v>11650</v>
      </c>
    </row>
    <row r="93" spans="1:9" ht="48.75" customHeight="1">
      <c r="A93" s="113"/>
      <c r="B93" s="96" t="s">
        <v>120</v>
      </c>
      <c r="C93" s="84"/>
      <c r="D93" s="85"/>
      <c r="E93" s="8" t="s">
        <v>56</v>
      </c>
      <c r="F93" s="8" t="s">
        <v>60</v>
      </c>
      <c r="G93" s="8" t="s">
        <v>190</v>
      </c>
      <c r="H93" s="9"/>
      <c r="I93" s="20">
        <v>7200</v>
      </c>
    </row>
    <row r="94" spans="1:9" ht="15.75" customHeight="1">
      <c r="A94" s="113"/>
      <c r="B94" s="96" t="s">
        <v>168</v>
      </c>
      <c r="C94" s="84"/>
      <c r="D94" s="85"/>
      <c r="E94" s="8" t="s">
        <v>56</v>
      </c>
      <c r="F94" s="8" t="s">
        <v>60</v>
      </c>
      <c r="G94" s="8" t="s">
        <v>190</v>
      </c>
      <c r="H94" s="14" t="s">
        <v>45</v>
      </c>
      <c r="I94" s="20">
        <v>7200</v>
      </c>
    </row>
    <row r="95" spans="1:9" ht="66.75" customHeight="1">
      <c r="A95" s="113"/>
      <c r="B95" s="96" t="s">
        <v>191</v>
      </c>
      <c r="C95" s="84"/>
      <c r="D95" s="85"/>
      <c r="E95" s="8" t="s">
        <v>56</v>
      </c>
      <c r="F95" s="8" t="s">
        <v>60</v>
      </c>
      <c r="G95" s="8" t="s">
        <v>192</v>
      </c>
      <c r="H95" s="14"/>
      <c r="I95" s="20">
        <v>1000</v>
      </c>
    </row>
    <row r="96" spans="1:9" ht="16.5" customHeight="1">
      <c r="A96" s="114"/>
      <c r="B96" s="96" t="s">
        <v>168</v>
      </c>
      <c r="C96" s="84"/>
      <c r="D96" s="85"/>
      <c r="E96" s="8" t="s">
        <v>56</v>
      </c>
      <c r="F96" s="8" t="s">
        <v>60</v>
      </c>
      <c r="G96" s="8" t="s">
        <v>192</v>
      </c>
      <c r="H96" s="14" t="s">
        <v>45</v>
      </c>
      <c r="I96" s="20">
        <v>1000</v>
      </c>
    </row>
    <row r="97" spans="1:9" ht="28.5" customHeight="1">
      <c r="A97" s="118"/>
      <c r="B97" s="96" t="s">
        <v>193</v>
      </c>
      <c r="C97" s="84"/>
      <c r="D97" s="85"/>
      <c r="E97" s="8" t="s">
        <v>56</v>
      </c>
      <c r="F97" s="8" t="s">
        <v>60</v>
      </c>
      <c r="G97" s="8" t="s">
        <v>194</v>
      </c>
      <c r="H97" s="14"/>
      <c r="I97" s="20">
        <v>3450</v>
      </c>
    </row>
    <row r="98" spans="1:9" ht="30" customHeight="1">
      <c r="A98" s="113"/>
      <c r="B98" s="96" t="s">
        <v>147</v>
      </c>
      <c r="C98" s="84"/>
      <c r="D98" s="85"/>
      <c r="E98" s="8" t="s">
        <v>56</v>
      </c>
      <c r="F98" s="8" t="s">
        <v>60</v>
      </c>
      <c r="G98" s="8" t="s">
        <v>194</v>
      </c>
      <c r="H98" s="14" t="s">
        <v>148</v>
      </c>
      <c r="I98" s="20">
        <v>3450</v>
      </c>
    </row>
    <row r="99" spans="1:9" ht="18" customHeight="1" thickBot="1">
      <c r="A99" s="113"/>
      <c r="B99" s="120" t="s">
        <v>117</v>
      </c>
      <c r="C99" s="121"/>
      <c r="D99" s="122"/>
      <c r="E99" s="46" t="s">
        <v>56</v>
      </c>
      <c r="F99" s="46" t="s">
        <v>195</v>
      </c>
      <c r="G99" s="46"/>
      <c r="H99" s="55"/>
      <c r="I99" s="56">
        <v>128437</v>
      </c>
    </row>
    <row r="100" spans="1:9" ht="18" customHeight="1" thickBot="1">
      <c r="A100" s="119"/>
      <c r="B100" s="123" t="s">
        <v>292</v>
      </c>
      <c r="C100" s="124"/>
      <c r="D100" s="125"/>
      <c r="E100" s="57" t="s">
        <v>286</v>
      </c>
      <c r="F100" s="57" t="s">
        <v>293</v>
      </c>
      <c r="G100" s="57" t="s">
        <v>282</v>
      </c>
      <c r="H100" s="58" t="s">
        <v>283</v>
      </c>
      <c r="I100" s="59" t="s">
        <v>284</v>
      </c>
    </row>
    <row r="101" spans="1:9" ht="39" customHeight="1">
      <c r="A101" s="113"/>
      <c r="B101" s="105" t="s">
        <v>187</v>
      </c>
      <c r="C101" s="126"/>
      <c r="D101" s="127"/>
      <c r="E101" s="42" t="s">
        <v>56</v>
      </c>
      <c r="F101" s="42" t="s">
        <v>195</v>
      </c>
      <c r="G101" s="42" t="s">
        <v>19</v>
      </c>
      <c r="H101" s="43"/>
      <c r="I101" s="44">
        <v>52430</v>
      </c>
    </row>
    <row r="102" spans="1:9" ht="36" customHeight="1">
      <c r="A102" s="113"/>
      <c r="B102" s="96" t="s">
        <v>179</v>
      </c>
      <c r="C102" s="84"/>
      <c r="D102" s="85"/>
      <c r="E102" s="10" t="s">
        <v>56</v>
      </c>
      <c r="F102" s="10" t="s">
        <v>195</v>
      </c>
      <c r="G102" s="10" t="s">
        <v>180</v>
      </c>
      <c r="H102" s="12"/>
      <c r="I102" s="21">
        <v>52430</v>
      </c>
    </row>
    <row r="103" spans="1:9" ht="15.75" customHeight="1">
      <c r="A103" s="113"/>
      <c r="B103" s="96" t="s">
        <v>189</v>
      </c>
      <c r="C103" s="84"/>
      <c r="D103" s="85"/>
      <c r="E103" s="10" t="s">
        <v>56</v>
      </c>
      <c r="F103" s="10" t="s">
        <v>195</v>
      </c>
      <c r="G103" s="10" t="s">
        <v>180</v>
      </c>
      <c r="H103" s="15" t="s">
        <v>41</v>
      </c>
      <c r="I103" s="21">
        <v>52430</v>
      </c>
    </row>
    <row r="104" spans="1:9" ht="13.5" customHeight="1">
      <c r="A104" s="113"/>
      <c r="B104" s="96" t="s">
        <v>117</v>
      </c>
      <c r="C104" s="97"/>
      <c r="D104" s="98"/>
      <c r="E104" s="10" t="s">
        <v>56</v>
      </c>
      <c r="F104" s="10" t="s">
        <v>195</v>
      </c>
      <c r="G104" s="10" t="s">
        <v>116</v>
      </c>
      <c r="H104" s="12"/>
      <c r="I104" s="21">
        <v>76007</v>
      </c>
    </row>
    <row r="105" spans="1:9" ht="13.5" customHeight="1">
      <c r="A105" s="113"/>
      <c r="B105" s="96" t="s">
        <v>196</v>
      </c>
      <c r="C105" s="84"/>
      <c r="D105" s="85"/>
      <c r="E105" s="10" t="s">
        <v>56</v>
      </c>
      <c r="F105" s="10" t="s">
        <v>195</v>
      </c>
      <c r="G105" s="10" t="s">
        <v>118</v>
      </c>
      <c r="H105" s="12"/>
      <c r="I105" s="21">
        <v>10500</v>
      </c>
    </row>
    <row r="106" spans="1:9" ht="25.5" customHeight="1">
      <c r="A106" s="113"/>
      <c r="B106" s="96" t="s">
        <v>147</v>
      </c>
      <c r="C106" s="84"/>
      <c r="D106" s="85"/>
      <c r="E106" s="10" t="s">
        <v>56</v>
      </c>
      <c r="F106" s="10" t="s">
        <v>195</v>
      </c>
      <c r="G106" s="10" t="s">
        <v>118</v>
      </c>
      <c r="H106" s="12">
        <v>500</v>
      </c>
      <c r="I106" s="21">
        <v>10500</v>
      </c>
    </row>
    <row r="107" spans="1:9" ht="54" customHeight="1">
      <c r="A107" s="113"/>
      <c r="B107" s="96" t="s">
        <v>197</v>
      </c>
      <c r="C107" s="97"/>
      <c r="D107" s="98"/>
      <c r="E107" s="10" t="s">
        <v>56</v>
      </c>
      <c r="F107" s="10" t="s">
        <v>195</v>
      </c>
      <c r="G107" s="10" t="s">
        <v>119</v>
      </c>
      <c r="H107" s="12"/>
      <c r="I107" s="21">
        <v>41172</v>
      </c>
    </row>
    <row r="108" spans="1:9" ht="28.5" customHeight="1">
      <c r="A108" s="113"/>
      <c r="B108" s="96" t="s">
        <v>198</v>
      </c>
      <c r="C108" s="84"/>
      <c r="D108" s="85"/>
      <c r="E108" s="10" t="s">
        <v>56</v>
      </c>
      <c r="F108" s="10" t="s">
        <v>195</v>
      </c>
      <c r="G108" s="10" t="s">
        <v>119</v>
      </c>
      <c r="H108" s="12">
        <v>500</v>
      </c>
      <c r="I108" s="21">
        <v>41172</v>
      </c>
    </row>
    <row r="109" spans="1:9" ht="12.75" customHeight="1">
      <c r="A109" s="113"/>
      <c r="B109" s="96" t="s">
        <v>199</v>
      </c>
      <c r="C109" s="84"/>
      <c r="D109" s="85"/>
      <c r="E109" s="10" t="s">
        <v>56</v>
      </c>
      <c r="F109" s="10" t="s">
        <v>195</v>
      </c>
      <c r="G109" s="10" t="s">
        <v>200</v>
      </c>
      <c r="H109" s="12">
        <v>500</v>
      </c>
      <c r="I109" s="21">
        <v>29580</v>
      </c>
    </row>
    <row r="110" spans="1:9" ht="14.25" customHeight="1">
      <c r="A110" s="113"/>
      <c r="B110" s="96" t="s">
        <v>202</v>
      </c>
      <c r="C110" s="84"/>
      <c r="D110" s="85"/>
      <c r="E110" s="10" t="s">
        <v>56</v>
      </c>
      <c r="F110" s="10" t="s">
        <v>195</v>
      </c>
      <c r="G110" s="10" t="s">
        <v>201</v>
      </c>
      <c r="H110" s="12">
        <v>500</v>
      </c>
      <c r="I110" s="21">
        <v>11592</v>
      </c>
    </row>
    <row r="111" spans="1:9" ht="14.25" customHeight="1">
      <c r="A111" s="113"/>
      <c r="B111" s="96" t="s">
        <v>277</v>
      </c>
      <c r="C111" s="84"/>
      <c r="D111" s="85"/>
      <c r="E111" s="10" t="s">
        <v>56</v>
      </c>
      <c r="F111" s="10" t="s">
        <v>195</v>
      </c>
      <c r="G111" s="10" t="s">
        <v>121</v>
      </c>
      <c r="H111" s="12"/>
      <c r="I111" s="21">
        <v>7730</v>
      </c>
    </row>
    <row r="112" spans="1:9" ht="27.75" customHeight="1">
      <c r="A112" s="113"/>
      <c r="B112" s="96" t="s">
        <v>147</v>
      </c>
      <c r="C112" s="84"/>
      <c r="D112" s="85"/>
      <c r="E112" s="10" t="s">
        <v>56</v>
      </c>
      <c r="F112" s="10" t="s">
        <v>195</v>
      </c>
      <c r="G112" s="10" t="s">
        <v>121</v>
      </c>
      <c r="H112" s="12">
        <v>500</v>
      </c>
      <c r="I112" s="21">
        <v>7730</v>
      </c>
    </row>
    <row r="113" spans="1:9" ht="26.25" customHeight="1">
      <c r="A113" s="113"/>
      <c r="B113" s="96" t="s">
        <v>203</v>
      </c>
      <c r="C113" s="84"/>
      <c r="D113" s="85"/>
      <c r="E113" s="10" t="s">
        <v>56</v>
      </c>
      <c r="F113" s="10" t="s">
        <v>195</v>
      </c>
      <c r="G113" s="10" t="s">
        <v>204</v>
      </c>
      <c r="H113" s="12"/>
      <c r="I113" s="21">
        <v>800</v>
      </c>
    </row>
    <row r="114" spans="1:9" ht="30.75" customHeight="1">
      <c r="A114" s="113"/>
      <c r="B114" s="96" t="s">
        <v>147</v>
      </c>
      <c r="C114" s="84"/>
      <c r="D114" s="85"/>
      <c r="E114" s="10" t="s">
        <v>56</v>
      </c>
      <c r="F114" s="10" t="s">
        <v>195</v>
      </c>
      <c r="G114" s="10" t="s">
        <v>204</v>
      </c>
      <c r="H114" s="12">
        <v>500</v>
      </c>
      <c r="I114" s="21">
        <v>800</v>
      </c>
    </row>
    <row r="115" spans="1:9" ht="29.25" customHeight="1">
      <c r="A115" s="113"/>
      <c r="B115" s="96" t="s">
        <v>205</v>
      </c>
      <c r="C115" s="84"/>
      <c r="D115" s="85"/>
      <c r="E115" s="10" t="s">
        <v>56</v>
      </c>
      <c r="F115" s="10" t="s">
        <v>195</v>
      </c>
      <c r="G115" s="10" t="s">
        <v>207</v>
      </c>
      <c r="H115" s="12"/>
      <c r="I115" s="21">
        <v>15805</v>
      </c>
    </row>
    <row r="116" spans="1:9" ht="26.25" customHeight="1">
      <c r="A116" s="113"/>
      <c r="B116" s="96" t="s">
        <v>206</v>
      </c>
      <c r="C116" s="84"/>
      <c r="D116" s="85"/>
      <c r="E116" s="10" t="s">
        <v>56</v>
      </c>
      <c r="F116" s="10" t="s">
        <v>195</v>
      </c>
      <c r="G116" s="10" t="s">
        <v>207</v>
      </c>
      <c r="H116" s="12">
        <v>500</v>
      </c>
      <c r="I116" s="21">
        <v>15805</v>
      </c>
    </row>
    <row r="117" spans="1:9" ht="23.25" customHeight="1">
      <c r="A117" s="113"/>
      <c r="B117" s="96" t="s">
        <v>18</v>
      </c>
      <c r="C117" s="97"/>
      <c r="D117" s="98"/>
      <c r="E117" s="10" t="s">
        <v>56</v>
      </c>
      <c r="F117" s="10" t="s">
        <v>208</v>
      </c>
      <c r="G117" s="10"/>
      <c r="H117" s="12"/>
      <c r="I117" s="21">
        <v>4300</v>
      </c>
    </row>
    <row r="118" spans="1:9" ht="36.75" customHeight="1">
      <c r="A118" s="113"/>
      <c r="B118" s="96" t="s">
        <v>187</v>
      </c>
      <c r="C118" s="97"/>
      <c r="D118" s="98"/>
      <c r="E118" s="10" t="s">
        <v>56</v>
      </c>
      <c r="F118" s="10" t="s">
        <v>208</v>
      </c>
      <c r="G118" s="10" t="s">
        <v>19</v>
      </c>
      <c r="H118" s="12"/>
      <c r="I118" s="21">
        <v>4300</v>
      </c>
    </row>
    <row r="119" spans="1:9" ht="37.5" customHeight="1">
      <c r="A119" s="113"/>
      <c r="B119" s="96" t="s">
        <v>188</v>
      </c>
      <c r="C119" s="97"/>
      <c r="D119" s="98"/>
      <c r="E119" s="10" t="s">
        <v>56</v>
      </c>
      <c r="F119" s="10" t="s">
        <v>208</v>
      </c>
      <c r="G119" s="10" t="s">
        <v>180</v>
      </c>
      <c r="H119" s="15"/>
      <c r="I119" s="21">
        <v>4300</v>
      </c>
    </row>
    <row r="120" spans="1:9" ht="17.25" customHeight="1">
      <c r="A120" s="113"/>
      <c r="B120" s="96" t="s">
        <v>181</v>
      </c>
      <c r="C120" s="84"/>
      <c r="D120" s="85"/>
      <c r="E120" s="10" t="s">
        <v>56</v>
      </c>
      <c r="F120" s="10" t="s">
        <v>208</v>
      </c>
      <c r="G120" s="10" t="s">
        <v>180</v>
      </c>
      <c r="H120" s="15" t="s">
        <v>41</v>
      </c>
      <c r="I120" s="21">
        <v>4300</v>
      </c>
    </row>
    <row r="121" spans="1:9" ht="13.5" customHeight="1">
      <c r="A121" s="113"/>
      <c r="B121" s="96" t="s">
        <v>1</v>
      </c>
      <c r="C121" s="97"/>
      <c r="D121" s="98"/>
      <c r="E121" s="8" t="s">
        <v>56</v>
      </c>
      <c r="F121" s="8" t="s">
        <v>7</v>
      </c>
      <c r="G121" s="8"/>
      <c r="H121" s="14"/>
      <c r="I121" s="20">
        <v>1460</v>
      </c>
    </row>
    <row r="122" spans="1:9" ht="16.5" customHeight="1">
      <c r="A122" s="113"/>
      <c r="B122" s="96" t="s">
        <v>25</v>
      </c>
      <c r="C122" s="97"/>
      <c r="D122" s="98"/>
      <c r="E122" s="8" t="s">
        <v>56</v>
      </c>
      <c r="F122" s="8" t="s">
        <v>8</v>
      </c>
      <c r="G122" s="8"/>
      <c r="H122" s="9"/>
      <c r="I122" s="20">
        <v>1460</v>
      </c>
    </row>
    <row r="123" spans="1:9" ht="24" customHeight="1">
      <c r="A123" s="113"/>
      <c r="B123" s="96" t="s">
        <v>30</v>
      </c>
      <c r="C123" s="97"/>
      <c r="D123" s="98"/>
      <c r="E123" s="8" t="s">
        <v>56</v>
      </c>
      <c r="F123" s="8" t="s">
        <v>8</v>
      </c>
      <c r="G123" s="8">
        <v>4310000</v>
      </c>
      <c r="H123" s="9"/>
      <c r="I123" s="20">
        <v>900</v>
      </c>
    </row>
    <row r="124" spans="1:9" ht="24.75" customHeight="1">
      <c r="A124" s="113"/>
      <c r="B124" s="96" t="s">
        <v>32</v>
      </c>
      <c r="C124" s="97"/>
      <c r="D124" s="98"/>
      <c r="E124" s="8" t="s">
        <v>56</v>
      </c>
      <c r="F124" s="8" t="s">
        <v>8</v>
      </c>
      <c r="G124" s="8" t="s">
        <v>209</v>
      </c>
      <c r="H124" s="9"/>
      <c r="I124" s="20">
        <v>900</v>
      </c>
    </row>
    <row r="125" spans="1:9" ht="24.75" customHeight="1">
      <c r="A125" s="113"/>
      <c r="B125" s="96" t="s">
        <v>177</v>
      </c>
      <c r="C125" s="84"/>
      <c r="D125" s="85"/>
      <c r="E125" s="8" t="s">
        <v>56</v>
      </c>
      <c r="F125" s="8" t="s">
        <v>8</v>
      </c>
      <c r="G125" s="8" t="s">
        <v>209</v>
      </c>
      <c r="H125" s="9">
        <v>500</v>
      </c>
      <c r="I125" s="20">
        <v>900</v>
      </c>
    </row>
    <row r="126" spans="1:9" ht="24.75" customHeight="1">
      <c r="A126" s="113"/>
      <c r="B126" s="96" t="s">
        <v>133</v>
      </c>
      <c r="C126" s="84"/>
      <c r="D126" s="85"/>
      <c r="E126" s="8" t="s">
        <v>56</v>
      </c>
      <c r="F126" s="8" t="s">
        <v>8</v>
      </c>
      <c r="G126" s="8" t="s">
        <v>132</v>
      </c>
      <c r="H126" s="9"/>
      <c r="I126" s="20">
        <v>560</v>
      </c>
    </row>
    <row r="127" spans="1:9" ht="12" customHeight="1">
      <c r="A127" s="113"/>
      <c r="B127" s="96" t="s">
        <v>134</v>
      </c>
      <c r="C127" s="84"/>
      <c r="D127" s="85"/>
      <c r="E127" s="8" t="s">
        <v>56</v>
      </c>
      <c r="F127" s="8" t="s">
        <v>8</v>
      </c>
      <c r="G127" s="8" t="s">
        <v>210</v>
      </c>
      <c r="H127" s="9"/>
      <c r="I127" s="20">
        <v>560</v>
      </c>
    </row>
    <row r="128" spans="1:9" ht="26.25" customHeight="1">
      <c r="A128" s="113"/>
      <c r="B128" s="96" t="s">
        <v>147</v>
      </c>
      <c r="C128" s="84"/>
      <c r="D128" s="85"/>
      <c r="E128" s="8" t="s">
        <v>56</v>
      </c>
      <c r="F128" s="8" t="s">
        <v>8</v>
      </c>
      <c r="G128" s="8" t="s">
        <v>210</v>
      </c>
      <c r="H128" s="9">
        <v>500</v>
      </c>
      <c r="I128" s="20">
        <v>560</v>
      </c>
    </row>
    <row r="129" spans="1:9" ht="22.5" customHeight="1">
      <c r="A129" s="113"/>
      <c r="B129" s="96" t="s">
        <v>37</v>
      </c>
      <c r="C129" s="97"/>
      <c r="D129" s="98"/>
      <c r="E129" s="8" t="s">
        <v>56</v>
      </c>
      <c r="F129" s="8" t="s">
        <v>36</v>
      </c>
      <c r="G129" s="8"/>
      <c r="H129" s="9"/>
      <c r="I129" s="20">
        <v>850</v>
      </c>
    </row>
    <row r="130" spans="1:9" ht="15.75" customHeight="1">
      <c r="A130" s="114"/>
      <c r="B130" s="96" t="s">
        <v>38</v>
      </c>
      <c r="C130" s="97"/>
      <c r="D130" s="98"/>
      <c r="E130" s="8" t="s">
        <v>56</v>
      </c>
      <c r="F130" s="8" t="s">
        <v>39</v>
      </c>
      <c r="G130" s="8"/>
      <c r="H130" s="9"/>
      <c r="I130" s="20">
        <v>500</v>
      </c>
    </row>
    <row r="131" spans="1:9" ht="48" customHeight="1" thickBot="1">
      <c r="A131" s="118"/>
      <c r="B131" s="120" t="s">
        <v>70</v>
      </c>
      <c r="C131" s="121"/>
      <c r="D131" s="122"/>
      <c r="E131" s="23" t="s">
        <v>56</v>
      </c>
      <c r="F131" s="23" t="s">
        <v>39</v>
      </c>
      <c r="G131" s="23" t="s">
        <v>69</v>
      </c>
      <c r="H131" s="29"/>
      <c r="I131" s="41">
        <v>500</v>
      </c>
    </row>
    <row r="132" spans="1:9" ht="21" customHeight="1" thickBot="1">
      <c r="A132" s="119"/>
      <c r="B132" s="123" t="s">
        <v>292</v>
      </c>
      <c r="C132" s="124"/>
      <c r="D132" s="125"/>
      <c r="E132" s="60" t="s">
        <v>286</v>
      </c>
      <c r="F132" s="60" t="s">
        <v>293</v>
      </c>
      <c r="G132" s="60" t="s">
        <v>282</v>
      </c>
      <c r="H132" s="60" t="s">
        <v>283</v>
      </c>
      <c r="I132" s="61" t="s">
        <v>284</v>
      </c>
    </row>
    <row r="133" spans="1:9" ht="39" customHeight="1">
      <c r="A133" s="113"/>
      <c r="B133" s="105" t="s">
        <v>40</v>
      </c>
      <c r="C133" s="106"/>
      <c r="D133" s="107"/>
      <c r="E133" s="35" t="s">
        <v>56</v>
      </c>
      <c r="F133" s="35" t="s">
        <v>39</v>
      </c>
      <c r="G133" s="35" t="s">
        <v>213</v>
      </c>
      <c r="H133" s="48"/>
      <c r="I133" s="24">
        <v>500</v>
      </c>
    </row>
    <row r="134" spans="1:9" ht="15.75" customHeight="1">
      <c r="A134" s="113"/>
      <c r="B134" s="96" t="s">
        <v>212</v>
      </c>
      <c r="C134" s="97"/>
      <c r="D134" s="98"/>
      <c r="E134" s="8" t="s">
        <v>56</v>
      </c>
      <c r="F134" s="8" t="s">
        <v>39</v>
      </c>
      <c r="G134" s="8" t="s">
        <v>213</v>
      </c>
      <c r="H134" s="14" t="s">
        <v>45</v>
      </c>
      <c r="I134" s="20">
        <v>500</v>
      </c>
    </row>
    <row r="135" spans="1:9" ht="12" customHeight="1">
      <c r="A135" s="113"/>
      <c r="B135" s="96" t="s">
        <v>75</v>
      </c>
      <c r="C135" s="97"/>
      <c r="D135" s="98"/>
      <c r="E135" s="8" t="s">
        <v>56</v>
      </c>
      <c r="F135" s="8" t="s">
        <v>74</v>
      </c>
      <c r="G135" s="8"/>
      <c r="H135" s="14"/>
      <c r="I135" s="20">
        <v>350</v>
      </c>
    </row>
    <row r="136" spans="1:9" ht="12.75" customHeight="1">
      <c r="A136" s="113"/>
      <c r="B136" s="96" t="s">
        <v>211</v>
      </c>
      <c r="C136" s="97"/>
      <c r="D136" s="98"/>
      <c r="E136" s="8" t="s">
        <v>56</v>
      </c>
      <c r="F136" s="8" t="s">
        <v>74</v>
      </c>
      <c r="G136" s="8" t="s">
        <v>87</v>
      </c>
      <c r="H136" s="14"/>
      <c r="I136" s="20">
        <v>350</v>
      </c>
    </row>
    <row r="137" spans="1:9" ht="15" customHeight="1">
      <c r="A137" s="113"/>
      <c r="B137" s="96" t="s">
        <v>212</v>
      </c>
      <c r="C137" s="97"/>
      <c r="D137" s="98"/>
      <c r="E137" s="8" t="s">
        <v>56</v>
      </c>
      <c r="F137" s="8" t="s">
        <v>74</v>
      </c>
      <c r="G137" s="8" t="s">
        <v>87</v>
      </c>
      <c r="H137" s="14" t="s">
        <v>45</v>
      </c>
      <c r="I137" s="20">
        <v>350</v>
      </c>
    </row>
    <row r="138" spans="1:9" ht="12.75" customHeight="1">
      <c r="A138" s="113"/>
      <c r="B138" s="96" t="s">
        <v>27</v>
      </c>
      <c r="C138" s="97"/>
      <c r="D138" s="98"/>
      <c r="E138" s="8" t="s">
        <v>56</v>
      </c>
      <c r="F138" s="8" t="s">
        <v>26</v>
      </c>
      <c r="G138" s="8"/>
      <c r="H138" s="14"/>
      <c r="I138" s="20">
        <v>58574</v>
      </c>
    </row>
    <row r="139" spans="1:9" ht="12.75" customHeight="1">
      <c r="A139" s="113"/>
      <c r="B139" s="96" t="s">
        <v>214</v>
      </c>
      <c r="C139" s="97"/>
      <c r="D139" s="98"/>
      <c r="E139" s="8" t="s">
        <v>56</v>
      </c>
      <c r="F139" s="8" t="s">
        <v>215</v>
      </c>
      <c r="G139" s="8"/>
      <c r="H139" s="14"/>
      <c r="I139" s="20">
        <v>32010</v>
      </c>
    </row>
    <row r="140" spans="1:9" ht="41.25" customHeight="1">
      <c r="A140" s="113"/>
      <c r="B140" s="96" t="s">
        <v>216</v>
      </c>
      <c r="C140" s="97"/>
      <c r="D140" s="98"/>
      <c r="E140" s="8" t="s">
        <v>56</v>
      </c>
      <c r="F140" s="8" t="s">
        <v>215</v>
      </c>
      <c r="G140" s="8" t="s">
        <v>19</v>
      </c>
      <c r="H140" s="14"/>
      <c r="I140" s="20">
        <v>28500</v>
      </c>
    </row>
    <row r="141" spans="1:9" ht="36" customHeight="1">
      <c r="A141" s="113"/>
      <c r="B141" s="96" t="s">
        <v>188</v>
      </c>
      <c r="C141" s="97"/>
      <c r="D141" s="98"/>
      <c r="E141" s="10" t="s">
        <v>56</v>
      </c>
      <c r="F141" s="10" t="s">
        <v>215</v>
      </c>
      <c r="G141" s="10" t="s">
        <v>180</v>
      </c>
      <c r="H141" s="15"/>
      <c r="I141" s="20">
        <v>28500</v>
      </c>
    </row>
    <row r="142" spans="1:9" ht="12.75" customHeight="1">
      <c r="A142" s="113"/>
      <c r="B142" s="96" t="s">
        <v>181</v>
      </c>
      <c r="C142" s="97"/>
      <c r="D142" s="98"/>
      <c r="E142" s="10" t="s">
        <v>56</v>
      </c>
      <c r="F142" s="10" t="s">
        <v>215</v>
      </c>
      <c r="G142" s="10" t="s">
        <v>180</v>
      </c>
      <c r="H142" s="15" t="s">
        <v>41</v>
      </c>
      <c r="I142" s="20">
        <v>28500</v>
      </c>
    </row>
    <row r="143" spans="1:9" ht="23.25" customHeight="1">
      <c r="A143" s="113"/>
      <c r="B143" s="96" t="s">
        <v>29</v>
      </c>
      <c r="C143" s="97"/>
      <c r="D143" s="98"/>
      <c r="E143" s="8" t="s">
        <v>56</v>
      </c>
      <c r="F143" s="8" t="s">
        <v>215</v>
      </c>
      <c r="G143" s="8" t="s">
        <v>28</v>
      </c>
      <c r="H143" s="9"/>
      <c r="I143" s="20">
        <v>3510</v>
      </c>
    </row>
    <row r="144" spans="1:9" ht="26.25" customHeight="1">
      <c r="A144" s="113"/>
      <c r="B144" s="96" t="s">
        <v>35</v>
      </c>
      <c r="C144" s="97"/>
      <c r="D144" s="98"/>
      <c r="E144" s="8" t="s">
        <v>56</v>
      </c>
      <c r="F144" s="8" t="s">
        <v>215</v>
      </c>
      <c r="G144" s="8" t="s">
        <v>217</v>
      </c>
      <c r="H144" s="9"/>
      <c r="I144" s="20">
        <v>3510</v>
      </c>
    </row>
    <row r="145" spans="1:9" ht="26.25" customHeight="1">
      <c r="A145" s="113"/>
      <c r="B145" s="96" t="s">
        <v>177</v>
      </c>
      <c r="C145" s="97"/>
      <c r="D145" s="98"/>
      <c r="E145" s="8" t="s">
        <v>56</v>
      </c>
      <c r="F145" s="8" t="s">
        <v>215</v>
      </c>
      <c r="G145" s="8" t="s">
        <v>217</v>
      </c>
      <c r="H145" s="9">
        <v>500</v>
      </c>
      <c r="I145" s="20">
        <v>3510</v>
      </c>
    </row>
    <row r="146" spans="1:9" ht="26.25" customHeight="1">
      <c r="A146" s="113"/>
      <c r="B146" s="96" t="s">
        <v>218</v>
      </c>
      <c r="C146" s="97"/>
      <c r="D146" s="98"/>
      <c r="E146" s="8" t="s">
        <v>56</v>
      </c>
      <c r="F146" s="8" t="s">
        <v>219</v>
      </c>
      <c r="G146" s="8"/>
      <c r="H146" s="9"/>
      <c r="I146" s="20">
        <v>26564</v>
      </c>
    </row>
    <row r="147" spans="1:9" ht="26.25" customHeight="1">
      <c r="A147" s="113"/>
      <c r="B147" s="96" t="s">
        <v>20</v>
      </c>
      <c r="C147" s="97"/>
      <c r="D147" s="98"/>
      <c r="E147" s="8" t="s">
        <v>56</v>
      </c>
      <c r="F147" s="8" t="s">
        <v>219</v>
      </c>
      <c r="G147" s="8" t="s">
        <v>19</v>
      </c>
      <c r="H147" s="9"/>
      <c r="I147" s="20">
        <v>26564</v>
      </c>
    </row>
    <row r="148" spans="1:9" ht="36" customHeight="1">
      <c r="A148" s="113"/>
      <c r="B148" s="96" t="s">
        <v>188</v>
      </c>
      <c r="C148" s="97"/>
      <c r="D148" s="98"/>
      <c r="E148" s="8" t="s">
        <v>56</v>
      </c>
      <c r="F148" s="8" t="s">
        <v>219</v>
      </c>
      <c r="G148" s="8" t="s">
        <v>180</v>
      </c>
      <c r="H148" s="9"/>
      <c r="I148" s="20">
        <v>26564</v>
      </c>
    </row>
    <row r="149" spans="1:9" ht="17.25" customHeight="1">
      <c r="A149" s="113"/>
      <c r="B149" s="96" t="s">
        <v>181</v>
      </c>
      <c r="C149" s="97"/>
      <c r="D149" s="98"/>
      <c r="E149" s="8" t="s">
        <v>56</v>
      </c>
      <c r="F149" s="8" t="s">
        <v>219</v>
      </c>
      <c r="G149" s="8" t="s">
        <v>180</v>
      </c>
      <c r="H149" s="14" t="s">
        <v>41</v>
      </c>
      <c r="I149" s="20">
        <v>26564</v>
      </c>
    </row>
    <row r="150" spans="1:9" ht="12.75" customHeight="1">
      <c r="A150" s="113"/>
      <c r="B150" s="96" t="s">
        <v>0</v>
      </c>
      <c r="C150" s="97"/>
      <c r="D150" s="98"/>
      <c r="E150" s="23" t="s">
        <v>56</v>
      </c>
      <c r="F150" s="23" t="s">
        <v>42</v>
      </c>
      <c r="G150" s="23"/>
      <c r="H150" s="29"/>
      <c r="I150" s="41">
        <v>16140</v>
      </c>
    </row>
    <row r="151" spans="1:9" ht="15" customHeight="1">
      <c r="A151" s="113"/>
      <c r="B151" s="105" t="s">
        <v>103</v>
      </c>
      <c r="C151" s="106"/>
      <c r="D151" s="107"/>
      <c r="E151" s="42" t="s">
        <v>56</v>
      </c>
      <c r="F151" s="42" t="s">
        <v>104</v>
      </c>
      <c r="G151" s="42"/>
      <c r="H151" s="45"/>
      <c r="I151" s="24">
        <v>16140</v>
      </c>
    </row>
    <row r="152" spans="1:9" ht="15" customHeight="1">
      <c r="A152" s="113"/>
      <c r="B152" s="96" t="s">
        <v>220</v>
      </c>
      <c r="C152" s="84"/>
      <c r="D152" s="85"/>
      <c r="E152" s="10" t="s">
        <v>56</v>
      </c>
      <c r="F152" s="10" t="s">
        <v>104</v>
      </c>
      <c r="G152" s="10" t="s">
        <v>85</v>
      </c>
      <c r="H152" s="15"/>
      <c r="I152" s="20">
        <v>14140</v>
      </c>
    </row>
    <row r="153" spans="1:9" ht="23.25" customHeight="1">
      <c r="A153" s="113"/>
      <c r="B153" s="96" t="s">
        <v>234</v>
      </c>
      <c r="C153" s="84"/>
      <c r="D153" s="85"/>
      <c r="E153" s="10" t="s">
        <v>56</v>
      </c>
      <c r="F153" s="10" t="s">
        <v>104</v>
      </c>
      <c r="G153" s="10" t="s">
        <v>235</v>
      </c>
      <c r="H153" s="15"/>
      <c r="I153" s="20">
        <v>5390</v>
      </c>
    </row>
    <row r="154" spans="1:9" ht="15" customHeight="1">
      <c r="A154" s="113"/>
      <c r="B154" s="96" t="s">
        <v>223</v>
      </c>
      <c r="C154" s="84"/>
      <c r="D154" s="85"/>
      <c r="E154" s="10" t="s">
        <v>56</v>
      </c>
      <c r="F154" s="10" t="s">
        <v>104</v>
      </c>
      <c r="G154" s="10" t="s">
        <v>235</v>
      </c>
      <c r="H154" s="15" t="s">
        <v>11</v>
      </c>
      <c r="I154" s="20">
        <v>5390</v>
      </c>
    </row>
    <row r="155" spans="1:9" ht="27.75" customHeight="1">
      <c r="A155" s="113"/>
      <c r="B155" s="96" t="s">
        <v>236</v>
      </c>
      <c r="C155" s="84"/>
      <c r="D155" s="85"/>
      <c r="E155" s="10" t="s">
        <v>56</v>
      </c>
      <c r="F155" s="10" t="s">
        <v>104</v>
      </c>
      <c r="G155" s="10" t="s">
        <v>237</v>
      </c>
      <c r="H155" s="15" t="s">
        <v>11</v>
      </c>
      <c r="I155" s="20">
        <v>4740</v>
      </c>
    </row>
    <row r="156" spans="1:9" ht="23.25" customHeight="1">
      <c r="A156" s="113"/>
      <c r="B156" s="96" t="s">
        <v>238</v>
      </c>
      <c r="C156" s="84"/>
      <c r="D156" s="85"/>
      <c r="E156" s="10" t="s">
        <v>56</v>
      </c>
      <c r="F156" s="10" t="s">
        <v>104</v>
      </c>
      <c r="G156" s="10" t="s">
        <v>239</v>
      </c>
      <c r="H156" s="15" t="s">
        <v>11</v>
      </c>
      <c r="I156" s="20">
        <v>650</v>
      </c>
    </row>
    <row r="157" spans="1:9" ht="39" customHeight="1">
      <c r="A157" s="113"/>
      <c r="B157" s="96" t="s">
        <v>240</v>
      </c>
      <c r="C157" s="84"/>
      <c r="D157" s="85"/>
      <c r="E157" s="10" t="s">
        <v>56</v>
      </c>
      <c r="F157" s="10" t="s">
        <v>104</v>
      </c>
      <c r="G157" s="10" t="s">
        <v>241</v>
      </c>
      <c r="H157" s="15"/>
      <c r="I157" s="20">
        <v>8000</v>
      </c>
    </row>
    <row r="158" spans="1:9" ht="13.5" customHeight="1">
      <c r="A158" s="113"/>
      <c r="B158" s="96" t="s">
        <v>242</v>
      </c>
      <c r="C158" s="84"/>
      <c r="D158" s="85"/>
      <c r="E158" s="10" t="s">
        <v>56</v>
      </c>
      <c r="F158" s="10" t="s">
        <v>104</v>
      </c>
      <c r="G158" s="10" t="s">
        <v>241</v>
      </c>
      <c r="H158" s="15" t="s">
        <v>11</v>
      </c>
      <c r="I158" s="20">
        <v>8000</v>
      </c>
    </row>
    <row r="159" spans="1:9" ht="15" customHeight="1">
      <c r="A159" s="113"/>
      <c r="B159" s="96" t="s">
        <v>221</v>
      </c>
      <c r="C159" s="84"/>
      <c r="D159" s="85"/>
      <c r="E159" s="10" t="s">
        <v>56</v>
      </c>
      <c r="F159" s="10" t="s">
        <v>104</v>
      </c>
      <c r="G159" s="10" t="s">
        <v>222</v>
      </c>
      <c r="H159" s="15"/>
      <c r="I159" s="20">
        <v>750</v>
      </c>
    </row>
    <row r="160" spans="1:9" ht="15" customHeight="1">
      <c r="A160" s="113"/>
      <c r="B160" s="96" t="s">
        <v>223</v>
      </c>
      <c r="C160" s="84"/>
      <c r="D160" s="85"/>
      <c r="E160" s="10" t="s">
        <v>56</v>
      </c>
      <c r="F160" s="10" t="s">
        <v>104</v>
      </c>
      <c r="G160" s="10" t="s">
        <v>222</v>
      </c>
      <c r="H160" s="15" t="s">
        <v>11</v>
      </c>
      <c r="I160" s="20">
        <v>750</v>
      </c>
    </row>
    <row r="161" spans="1:9" ht="26.25" customHeight="1">
      <c r="A161" s="113"/>
      <c r="B161" s="96" t="s">
        <v>224</v>
      </c>
      <c r="C161" s="84"/>
      <c r="D161" s="85"/>
      <c r="E161" s="10" t="s">
        <v>56</v>
      </c>
      <c r="F161" s="10" t="s">
        <v>104</v>
      </c>
      <c r="G161" s="10" t="s">
        <v>225</v>
      </c>
      <c r="H161" s="15" t="s">
        <v>11</v>
      </c>
      <c r="I161" s="20">
        <v>180</v>
      </c>
    </row>
    <row r="162" spans="1:9" ht="25.5" customHeight="1">
      <c r="A162" s="113"/>
      <c r="B162" s="96" t="s">
        <v>226</v>
      </c>
      <c r="C162" s="84"/>
      <c r="D162" s="85"/>
      <c r="E162" s="10" t="s">
        <v>56</v>
      </c>
      <c r="F162" s="10" t="s">
        <v>104</v>
      </c>
      <c r="G162" s="10" t="s">
        <v>227</v>
      </c>
      <c r="H162" s="15" t="s">
        <v>11</v>
      </c>
      <c r="I162" s="20">
        <v>20</v>
      </c>
    </row>
    <row r="163" spans="1:9" ht="14.25" customHeight="1">
      <c r="A163" s="113"/>
      <c r="B163" s="96" t="s">
        <v>228</v>
      </c>
      <c r="C163" s="84"/>
      <c r="D163" s="85"/>
      <c r="E163" s="10" t="s">
        <v>56</v>
      </c>
      <c r="F163" s="10" t="s">
        <v>104</v>
      </c>
      <c r="G163" s="10" t="s">
        <v>229</v>
      </c>
      <c r="H163" s="15" t="s">
        <v>11</v>
      </c>
      <c r="I163" s="20">
        <v>550</v>
      </c>
    </row>
    <row r="164" spans="1:9" ht="27" customHeight="1">
      <c r="A164" s="113"/>
      <c r="B164" s="96" t="s">
        <v>44</v>
      </c>
      <c r="C164" s="97"/>
      <c r="D164" s="98"/>
      <c r="E164" s="8" t="s">
        <v>56</v>
      </c>
      <c r="F164" s="8" t="s">
        <v>104</v>
      </c>
      <c r="G164" s="8" t="s">
        <v>43</v>
      </c>
      <c r="H164" s="14"/>
      <c r="I164" s="20">
        <v>1600</v>
      </c>
    </row>
    <row r="165" spans="1:9" ht="27" customHeight="1">
      <c r="A165" s="113"/>
      <c r="B165" s="96" t="s">
        <v>231</v>
      </c>
      <c r="C165" s="97"/>
      <c r="D165" s="98"/>
      <c r="E165" s="10" t="s">
        <v>56</v>
      </c>
      <c r="F165" s="10" t="s">
        <v>104</v>
      </c>
      <c r="G165" s="10" t="s">
        <v>230</v>
      </c>
      <c r="H165" s="15"/>
      <c r="I165" s="20">
        <v>1600</v>
      </c>
    </row>
    <row r="166" spans="1:9" ht="15" customHeight="1">
      <c r="A166" s="113"/>
      <c r="B166" s="96" t="s">
        <v>220</v>
      </c>
      <c r="C166" s="97"/>
      <c r="D166" s="98"/>
      <c r="E166" s="8" t="s">
        <v>56</v>
      </c>
      <c r="F166" s="8" t="s">
        <v>104</v>
      </c>
      <c r="G166" s="8" t="s">
        <v>230</v>
      </c>
      <c r="H166" s="14" t="s">
        <v>11</v>
      </c>
      <c r="I166" s="20">
        <v>1200</v>
      </c>
    </row>
    <row r="167" spans="1:9" ht="15" customHeight="1">
      <c r="A167" s="114"/>
      <c r="B167" s="96" t="s">
        <v>232</v>
      </c>
      <c r="C167" s="97"/>
      <c r="D167" s="98"/>
      <c r="E167" s="8" t="s">
        <v>56</v>
      </c>
      <c r="F167" s="8" t="s">
        <v>104</v>
      </c>
      <c r="G167" s="8" t="s">
        <v>230</v>
      </c>
      <c r="H167" s="14" t="s">
        <v>113</v>
      </c>
      <c r="I167" s="20">
        <v>400</v>
      </c>
    </row>
    <row r="168" spans="1:9" ht="27" customHeight="1" thickBot="1">
      <c r="A168" s="118"/>
      <c r="B168" s="128" t="s">
        <v>233</v>
      </c>
      <c r="C168" s="129"/>
      <c r="D168" s="130"/>
      <c r="E168" s="52" t="s">
        <v>56</v>
      </c>
      <c r="F168" s="52" t="s">
        <v>104</v>
      </c>
      <c r="G168" s="52" t="s">
        <v>176</v>
      </c>
      <c r="H168" s="53"/>
      <c r="I168" s="54">
        <v>400</v>
      </c>
    </row>
    <row r="169" spans="1:9" ht="15.75" customHeight="1" thickBot="1">
      <c r="A169" s="119"/>
      <c r="B169" s="123" t="s">
        <v>280</v>
      </c>
      <c r="C169" s="124"/>
      <c r="D169" s="125"/>
      <c r="E169" s="60" t="s">
        <v>286</v>
      </c>
      <c r="F169" s="60" t="s">
        <v>293</v>
      </c>
      <c r="G169" s="60" t="s">
        <v>282</v>
      </c>
      <c r="H169" s="60" t="s">
        <v>283</v>
      </c>
      <c r="I169" s="61" t="s">
        <v>284</v>
      </c>
    </row>
    <row r="170" spans="1:9" ht="26.25" customHeight="1">
      <c r="A170" s="114"/>
      <c r="B170" s="105" t="s">
        <v>177</v>
      </c>
      <c r="C170" s="106"/>
      <c r="D170" s="107"/>
      <c r="E170" s="42" t="s">
        <v>56</v>
      </c>
      <c r="F170" s="42" t="s">
        <v>104</v>
      </c>
      <c r="G170" s="42" t="s">
        <v>176</v>
      </c>
      <c r="H170" s="45" t="s">
        <v>148</v>
      </c>
      <c r="I170" s="24">
        <v>400</v>
      </c>
    </row>
    <row r="171" spans="1:9" ht="38.25" customHeight="1">
      <c r="A171" s="49" t="s">
        <v>250</v>
      </c>
      <c r="B171" s="87" t="s">
        <v>110</v>
      </c>
      <c r="C171" s="88"/>
      <c r="D171" s="89"/>
      <c r="E171" s="6" t="s">
        <v>59</v>
      </c>
      <c r="F171" s="6"/>
      <c r="G171" s="6"/>
      <c r="H171" s="13"/>
      <c r="I171" s="19">
        <v>9259.7</v>
      </c>
    </row>
    <row r="172" spans="1:9" ht="14.25" customHeight="1">
      <c r="A172" s="118"/>
      <c r="B172" s="96" t="s">
        <v>9</v>
      </c>
      <c r="C172" s="97"/>
      <c r="D172" s="98"/>
      <c r="E172" s="8" t="s">
        <v>59</v>
      </c>
      <c r="F172" s="8" t="s">
        <v>5</v>
      </c>
      <c r="G172" s="8"/>
      <c r="H172" s="14"/>
      <c r="I172" s="9">
        <v>9259.7</v>
      </c>
    </row>
    <row r="173" spans="1:9" ht="26.25" customHeight="1">
      <c r="A173" s="113"/>
      <c r="B173" s="96" t="s">
        <v>251</v>
      </c>
      <c r="C173" s="97"/>
      <c r="D173" s="98"/>
      <c r="E173" s="8" t="s">
        <v>59</v>
      </c>
      <c r="F173" s="8" t="s">
        <v>6</v>
      </c>
      <c r="G173" s="8"/>
      <c r="H173" s="14"/>
      <c r="I173" s="9">
        <v>3844.7</v>
      </c>
    </row>
    <row r="174" spans="1:9" ht="35.25" customHeight="1">
      <c r="A174" s="113"/>
      <c r="B174" s="96" t="s">
        <v>144</v>
      </c>
      <c r="C174" s="97"/>
      <c r="D174" s="98"/>
      <c r="E174" s="8" t="s">
        <v>59</v>
      </c>
      <c r="F174" s="8" t="s">
        <v>6</v>
      </c>
      <c r="G174" s="8" t="s">
        <v>145</v>
      </c>
      <c r="H174" s="14"/>
      <c r="I174" s="9">
        <v>3844.7</v>
      </c>
    </row>
    <row r="175" spans="1:9" ht="15" customHeight="1">
      <c r="A175" s="113"/>
      <c r="B175" s="96" t="s">
        <v>12</v>
      </c>
      <c r="C175" s="97"/>
      <c r="D175" s="98"/>
      <c r="E175" s="8" t="s">
        <v>59</v>
      </c>
      <c r="F175" s="8" t="s">
        <v>6</v>
      </c>
      <c r="G175" s="8" t="s">
        <v>146</v>
      </c>
      <c r="H175" s="14"/>
      <c r="I175" s="9">
        <v>3844.7</v>
      </c>
    </row>
    <row r="176" spans="1:9" ht="26.25" customHeight="1">
      <c r="A176" s="113"/>
      <c r="B176" s="96" t="s">
        <v>177</v>
      </c>
      <c r="C176" s="97"/>
      <c r="D176" s="98"/>
      <c r="E176" s="8" t="s">
        <v>59</v>
      </c>
      <c r="F176" s="8" t="s">
        <v>6</v>
      </c>
      <c r="G176" s="8" t="s">
        <v>146</v>
      </c>
      <c r="H176" s="14" t="s">
        <v>148</v>
      </c>
      <c r="I176" s="9">
        <v>3844.7</v>
      </c>
    </row>
    <row r="177" spans="1:9" ht="25.5" customHeight="1">
      <c r="A177" s="113"/>
      <c r="B177" s="96" t="s">
        <v>127</v>
      </c>
      <c r="C177" s="97"/>
      <c r="D177" s="98"/>
      <c r="E177" s="8" t="s">
        <v>59</v>
      </c>
      <c r="F177" s="8" t="s">
        <v>252</v>
      </c>
      <c r="G177" s="8"/>
      <c r="H177" s="14"/>
      <c r="I177" s="20">
        <v>1441</v>
      </c>
    </row>
    <row r="178" spans="1:9" ht="25.5" customHeight="1">
      <c r="A178" s="113"/>
      <c r="B178" s="96" t="s">
        <v>128</v>
      </c>
      <c r="C178" s="97"/>
      <c r="D178" s="98"/>
      <c r="E178" s="8" t="s">
        <v>59</v>
      </c>
      <c r="F178" s="8" t="s">
        <v>252</v>
      </c>
      <c r="G178" s="8" t="s">
        <v>131</v>
      </c>
      <c r="H178" s="14"/>
      <c r="I178" s="20">
        <v>1441</v>
      </c>
    </row>
    <row r="179" spans="1:9" ht="25.5" customHeight="1">
      <c r="A179" s="113"/>
      <c r="B179" s="96" t="s">
        <v>129</v>
      </c>
      <c r="C179" s="97"/>
      <c r="D179" s="98"/>
      <c r="E179" s="8" t="s">
        <v>59</v>
      </c>
      <c r="F179" s="8" t="s">
        <v>252</v>
      </c>
      <c r="G179" s="8" t="s">
        <v>253</v>
      </c>
      <c r="H179" s="14"/>
      <c r="I179" s="20">
        <v>1441</v>
      </c>
    </row>
    <row r="180" spans="1:9" ht="15.75" customHeight="1">
      <c r="A180" s="113"/>
      <c r="B180" s="96" t="s">
        <v>232</v>
      </c>
      <c r="C180" s="97"/>
      <c r="D180" s="98"/>
      <c r="E180" s="8" t="s">
        <v>59</v>
      </c>
      <c r="F180" s="8" t="s">
        <v>252</v>
      </c>
      <c r="G180" s="8" t="s">
        <v>253</v>
      </c>
      <c r="H180" s="14" t="s">
        <v>113</v>
      </c>
      <c r="I180" s="20">
        <v>1441</v>
      </c>
    </row>
    <row r="181" spans="1:9" ht="18" customHeight="1">
      <c r="A181" s="113"/>
      <c r="B181" s="96" t="s">
        <v>254</v>
      </c>
      <c r="C181" s="97"/>
      <c r="D181" s="98"/>
      <c r="E181" s="8" t="s">
        <v>59</v>
      </c>
      <c r="F181" s="8" t="s">
        <v>130</v>
      </c>
      <c r="G181" s="8"/>
      <c r="H181" s="9"/>
      <c r="I181" s="20">
        <v>3559</v>
      </c>
    </row>
    <row r="182" spans="1:9" ht="18" customHeight="1">
      <c r="A182" s="113"/>
      <c r="B182" s="96" t="s">
        <v>255</v>
      </c>
      <c r="C182" s="97"/>
      <c r="D182" s="98"/>
      <c r="E182" s="8" t="s">
        <v>59</v>
      </c>
      <c r="F182" s="10" t="s">
        <v>130</v>
      </c>
      <c r="G182" s="8" t="s">
        <v>256</v>
      </c>
      <c r="H182" s="14"/>
      <c r="I182" s="20">
        <v>3559</v>
      </c>
    </row>
    <row r="183" spans="1:9" ht="12.75" customHeight="1">
      <c r="A183" s="113"/>
      <c r="B183" s="96" t="s">
        <v>232</v>
      </c>
      <c r="C183" s="97"/>
      <c r="D183" s="98"/>
      <c r="E183" s="8" t="s">
        <v>59</v>
      </c>
      <c r="F183" s="10" t="s">
        <v>130</v>
      </c>
      <c r="G183" s="8" t="s">
        <v>256</v>
      </c>
      <c r="H183" s="14" t="s">
        <v>113</v>
      </c>
      <c r="I183" s="20">
        <v>3559</v>
      </c>
    </row>
    <row r="184" spans="1:9" ht="14.25" customHeight="1">
      <c r="A184" s="113"/>
      <c r="B184" s="96" t="s">
        <v>33</v>
      </c>
      <c r="C184" s="97"/>
      <c r="D184" s="98"/>
      <c r="E184" s="8" t="s">
        <v>59</v>
      </c>
      <c r="F184" s="8" t="s">
        <v>152</v>
      </c>
      <c r="G184" s="8"/>
      <c r="H184" s="9"/>
      <c r="I184" s="20">
        <v>415</v>
      </c>
    </row>
    <row r="185" spans="1:9" ht="41.25" customHeight="1">
      <c r="A185" s="113"/>
      <c r="B185" s="96" t="s">
        <v>144</v>
      </c>
      <c r="C185" s="97"/>
      <c r="D185" s="98"/>
      <c r="E185" s="8" t="s">
        <v>59</v>
      </c>
      <c r="F185" s="8" t="s">
        <v>152</v>
      </c>
      <c r="G185" s="8" t="s">
        <v>145</v>
      </c>
      <c r="H185" s="9"/>
      <c r="I185" s="20">
        <v>415</v>
      </c>
    </row>
    <row r="186" spans="1:9" ht="17.25" customHeight="1">
      <c r="A186" s="113"/>
      <c r="B186" s="96" t="s">
        <v>12</v>
      </c>
      <c r="C186" s="97"/>
      <c r="D186" s="98"/>
      <c r="E186" s="8" t="s">
        <v>59</v>
      </c>
      <c r="F186" s="8" t="s">
        <v>152</v>
      </c>
      <c r="G186" s="8" t="s">
        <v>146</v>
      </c>
      <c r="H186" s="9"/>
      <c r="I186" s="20">
        <v>415</v>
      </c>
    </row>
    <row r="187" spans="1:9" ht="27.75" customHeight="1">
      <c r="A187" s="113"/>
      <c r="B187" s="96" t="s">
        <v>244</v>
      </c>
      <c r="C187" s="97"/>
      <c r="D187" s="98"/>
      <c r="E187" s="8" t="s">
        <v>59</v>
      </c>
      <c r="F187" s="8" t="s">
        <v>152</v>
      </c>
      <c r="G187" s="8" t="s">
        <v>146</v>
      </c>
      <c r="H187" s="9">
        <v>500</v>
      </c>
      <c r="I187" s="20">
        <v>415</v>
      </c>
    </row>
    <row r="188" spans="1:9" ht="29.25" customHeight="1">
      <c r="A188" s="114"/>
      <c r="B188" s="96" t="s">
        <v>257</v>
      </c>
      <c r="C188" s="97"/>
      <c r="D188" s="98"/>
      <c r="E188" s="8" t="s">
        <v>59</v>
      </c>
      <c r="F188" s="8" t="s">
        <v>152</v>
      </c>
      <c r="G188" s="8" t="s">
        <v>258</v>
      </c>
      <c r="H188" s="9">
        <v>500</v>
      </c>
      <c r="I188" s="20">
        <v>415</v>
      </c>
    </row>
    <row r="189" spans="1:9" ht="15.75" customHeight="1">
      <c r="A189" s="49" t="s">
        <v>259</v>
      </c>
      <c r="B189" s="87" t="s">
        <v>105</v>
      </c>
      <c r="C189" s="88"/>
      <c r="D189" s="89"/>
      <c r="E189" s="6" t="s">
        <v>65</v>
      </c>
      <c r="F189" s="6"/>
      <c r="G189" s="6"/>
      <c r="H189" s="7"/>
      <c r="I189" s="7">
        <v>2712.3</v>
      </c>
    </row>
    <row r="190" spans="1:9" ht="15.75" customHeight="1">
      <c r="A190" s="108"/>
      <c r="B190" s="96" t="s">
        <v>1</v>
      </c>
      <c r="C190" s="97"/>
      <c r="D190" s="98"/>
      <c r="E190" s="8" t="s">
        <v>65</v>
      </c>
      <c r="F190" s="8" t="s">
        <v>7</v>
      </c>
      <c r="G190" s="8"/>
      <c r="H190" s="9"/>
      <c r="I190" s="9">
        <v>2712.3</v>
      </c>
    </row>
    <row r="191" spans="1:9" ht="15.75" customHeight="1">
      <c r="A191" s="109"/>
      <c r="B191" s="96" t="s">
        <v>25</v>
      </c>
      <c r="C191" s="97"/>
      <c r="D191" s="98"/>
      <c r="E191" s="8" t="s">
        <v>65</v>
      </c>
      <c r="F191" s="8" t="s">
        <v>8</v>
      </c>
      <c r="G191" s="8"/>
      <c r="H191" s="9"/>
      <c r="I191" s="9">
        <v>2712.3</v>
      </c>
    </row>
    <row r="192" spans="1:9" ht="26.25" customHeight="1">
      <c r="A192" s="109"/>
      <c r="B192" s="96" t="s">
        <v>30</v>
      </c>
      <c r="C192" s="97"/>
      <c r="D192" s="98"/>
      <c r="E192" s="8" t="s">
        <v>65</v>
      </c>
      <c r="F192" s="8" t="s">
        <v>8</v>
      </c>
      <c r="G192" s="8" t="s">
        <v>31</v>
      </c>
      <c r="H192" s="9"/>
      <c r="I192" s="9">
        <v>2712.3</v>
      </c>
    </row>
    <row r="193" spans="1:9" ht="26.25" customHeight="1">
      <c r="A193" s="109"/>
      <c r="B193" s="96" t="s">
        <v>32</v>
      </c>
      <c r="C193" s="97"/>
      <c r="D193" s="98"/>
      <c r="E193" s="8" t="s">
        <v>65</v>
      </c>
      <c r="F193" s="8" t="s">
        <v>8</v>
      </c>
      <c r="G193" s="8" t="s">
        <v>209</v>
      </c>
      <c r="H193" s="9"/>
      <c r="I193" s="9">
        <v>2712.3</v>
      </c>
    </row>
    <row r="194" spans="1:9" ht="26.25" customHeight="1">
      <c r="A194" s="110"/>
      <c r="B194" s="96" t="s">
        <v>260</v>
      </c>
      <c r="C194" s="97"/>
      <c r="D194" s="98"/>
      <c r="E194" s="8" t="s">
        <v>65</v>
      </c>
      <c r="F194" s="8" t="s">
        <v>8</v>
      </c>
      <c r="G194" s="8" t="s">
        <v>209</v>
      </c>
      <c r="H194" s="14" t="s">
        <v>159</v>
      </c>
      <c r="I194" s="9">
        <v>2712.3</v>
      </c>
    </row>
    <row r="195" spans="1:9" ht="26.25" customHeight="1">
      <c r="A195" s="49" t="s">
        <v>264</v>
      </c>
      <c r="B195" s="87" t="s">
        <v>288</v>
      </c>
      <c r="C195" s="88"/>
      <c r="D195" s="89"/>
      <c r="E195" s="6" t="s">
        <v>66</v>
      </c>
      <c r="F195" s="6"/>
      <c r="G195" s="6"/>
      <c r="H195" s="7"/>
      <c r="I195" s="7">
        <v>8927.1</v>
      </c>
    </row>
    <row r="196" spans="1:9" ht="24" customHeight="1">
      <c r="A196" s="131"/>
      <c r="B196" s="96" t="s">
        <v>261</v>
      </c>
      <c r="C196" s="97"/>
      <c r="D196" s="98"/>
      <c r="E196" s="8" t="s">
        <v>66</v>
      </c>
      <c r="F196" s="8" t="s">
        <v>26</v>
      </c>
      <c r="G196" s="8"/>
      <c r="H196" s="9"/>
      <c r="I196" s="9">
        <v>8927.1</v>
      </c>
    </row>
    <row r="197" spans="1:9" ht="14.25" customHeight="1">
      <c r="A197" s="132"/>
      <c r="B197" s="96" t="s">
        <v>214</v>
      </c>
      <c r="C197" s="97"/>
      <c r="D197" s="98"/>
      <c r="E197" s="8" t="s">
        <v>66</v>
      </c>
      <c r="F197" s="8" t="s">
        <v>215</v>
      </c>
      <c r="G197" s="8"/>
      <c r="H197" s="9"/>
      <c r="I197" s="9">
        <v>8927.1</v>
      </c>
    </row>
    <row r="198" spans="1:9" ht="27.75" customHeight="1">
      <c r="A198" s="132"/>
      <c r="B198" s="96" t="s">
        <v>287</v>
      </c>
      <c r="C198" s="97"/>
      <c r="D198" s="98"/>
      <c r="E198" s="8" t="s">
        <v>66</v>
      </c>
      <c r="F198" s="8" t="s">
        <v>215</v>
      </c>
      <c r="G198" s="8" t="s">
        <v>89</v>
      </c>
      <c r="H198" s="9"/>
      <c r="I198" s="9">
        <v>8927.1</v>
      </c>
    </row>
    <row r="199" spans="1:9" ht="27" customHeight="1">
      <c r="A199" s="132"/>
      <c r="B199" s="96" t="s">
        <v>23</v>
      </c>
      <c r="C199" s="97"/>
      <c r="D199" s="98"/>
      <c r="E199" s="8" t="s">
        <v>66</v>
      </c>
      <c r="F199" s="8" t="s">
        <v>215</v>
      </c>
      <c r="G199" s="8" t="s">
        <v>263</v>
      </c>
      <c r="H199" s="9"/>
      <c r="I199" s="9">
        <v>8927.1</v>
      </c>
    </row>
    <row r="200" spans="1:9" ht="28.5" customHeight="1">
      <c r="A200" s="133"/>
      <c r="B200" s="96" t="s">
        <v>260</v>
      </c>
      <c r="C200" s="97"/>
      <c r="D200" s="98"/>
      <c r="E200" s="8" t="s">
        <v>66</v>
      </c>
      <c r="F200" s="8" t="s">
        <v>215</v>
      </c>
      <c r="G200" s="8" t="s">
        <v>263</v>
      </c>
      <c r="H200" s="14" t="s">
        <v>159</v>
      </c>
      <c r="I200" s="9">
        <v>8927.1</v>
      </c>
    </row>
    <row r="201" spans="1:9" ht="26.25" customHeight="1">
      <c r="A201" s="49" t="s">
        <v>265</v>
      </c>
      <c r="B201" s="87" t="s">
        <v>97</v>
      </c>
      <c r="C201" s="88"/>
      <c r="D201" s="89"/>
      <c r="E201" s="6" t="s">
        <v>67</v>
      </c>
      <c r="F201" s="6"/>
      <c r="G201" s="6"/>
      <c r="H201" s="7"/>
      <c r="I201" s="7">
        <v>6403.6</v>
      </c>
    </row>
    <row r="202" spans="1:9" ht="24" customHeight="1">
      <c r="A202" s="134"/>
      <c r="B202" s="105" t="s">
        <v>261</v>
      </c>
      <c r="C202" s="106"/>
      <c r="D202" s="107"/>
      <c r="E202" s="35" t="s">
        <v>67</v>
      </c>
      <c r="F202" s="35" t="s">
        <v>26</v>
      </c>
      <c r="G202" s="35"/>
      <c r="H202" s="36"/>
      <c r="I202" s="36">
        <v>6403.6</v>
      </c>
    </row>
    <row r="203" spans="1:9" ht="15.75" customHeight="1" thickBot="1">
      <c r="A203" s="109"/>
      <c r="B203" s="120" t="s">
        <v>214</v>
      </c>
      <c r="C203" s="121"/>
      <c r="D203" s="122"/>
      <c r="E203" s="52" t="s">
        <v>67</v>
      </c>
      <c r="F203" s="23" t="s">
        <v>215</v>
      </c>
      <c r="G203" s="23"/>
      <c r="H203" s="47"/>
      <c r="I203" s="47">
        <v>6403.6</v>
      </c>
    </row>
    <row r="204" spans="1:9" ht="15.75" customHeight="1" thickBot="1">
      <c r="A204" s="135"/>
      <c r="B204" s="123" t="s">
        <v>280</v>
      </c>
      <c r="C204" s="124"/>
      <c r="D204" s="125"/>
      <c r="E204" s="60" t="s">
        <v>286</v>
      </c>
      <c r="F204" s="60" t="s">
        <v>293</v>
      </c>
      <c r="G204" s="60" t="s">
        <v>282</v>
      </c>
      <c r="H204" s="62" t="s">
        <v>283</v>
      </c>
      <c r="I204" s="63" t="s">
        <v>284</v>
      </c>
    </row>
    <row r="205" spans="1:9" ht="24.75" customHeight="1">
      <c r="A205" s="109"/>
      <c r="B205" s="105" t="s">
        <v>262</v>
      </c>
      <c r="C205" s="106"/>
      <c r="D205" s="107"/>
      <c r="E205" s="35" t="s">
        <v>67</v>
      </c>
      <c r="F205" s="35" t="s">
        <v>215</v>
      </c>
      <c r="G205" s="35" t="s">
        <v>89</v>
      </c>
      <c r="H205" s="36"/>
      <c r="I205" s="36">
        <v>6403.6</v>
      </c>
    </row>
    <row r="206" spans="1:9" ht="27.75" customHeight="1">
      <c r="A206" s="109"/>
      <c r="B206" s="96" t="s">
        <v>23</v>
      </c>
      <c r="C206" s="97"/>
      <c r="D206" s="98"/>
      <c r="E206" s="35" t="s">
        <v>67</v>
      </c>
      <c r="F206" s="8" t="s">
        <v>215</v>
      </c>
      <c r="G206" s="8" t="s">
        <v>263</v>
      </c>
      <c r="H206" s="9"/>
      <c r="I206" s="9"/>
    </row>
    <row r="207" spans="1:9" ht="27" customHeight="1">
      <c r="A207" s="110"/>
      <c r="B207" s="96" t="s">
        <v>260</v>
      </c>
      <c r="C207" s="97"/>
      <c r="D207" s="98"/>
      <c r="E207" s="35" t="s">
        <v>67</v>
      </c>
      <c r="F207" s="8" t="s">
        <v>215</v>
      </c>
      <c r="G207" s="8" t="s">
        <v>263</v>
      </c>
      <c r="H207" s="14" t="s">
        <v>159</v>
      </c>
      <c r="I207" s="9">
        <v>6403.6</v>
      </c>
    </row>
    <row r="208" spans="1:9" ht="39" customHeight="1">
      <c r="A208" s="49" t="s">
        <v>266</v>
      </c>
      <c r="B208" s="87" t="s">
        <v>94</v>
      </c>
      <c r="C208" s="88"/>
      <c r="D208" s="89"/>
      <c r="E208" s="6" t="s">
        <v>95</v>
      </c>
      <c r="F208" s="6"/>
      <c r="G208" s="6"/>
      <c r="H208" s="7"/>
      <c r="I208" s="7">
        <v>4409.1</v>
      </c>
    </row>
    <row r="209" spans="1:9" ht="16.5" customHeight="1">
      <c r="A209" s="134"/>
      <c r="B209" s="96" t="s">
        <v>9</v>
      </c>
      <c r="C209" s="97"/>
      <c r="D209" s="98"/>
      <c r="E209" s="8" t="s">
        <v>95</v>
      </c>
      <c r="F209" s="8" t="s">
        <v>5</v>
      </c>
      <c r="G209" s="8"/>
      <c r="H209" s="14"/>
      <c r="I209" s="9">
        <v>4409.1</v>
      </c>
    </row>
    <row r="210" spans="1:9" ht="41.25" customHeight="1">
      <c r="A210" s="136"/>
      <c r="B210" s="96" t="s">
        <v>275</v>
      </c>
      <c r="C210" s="97"/>
      <c r="D210" s="98"/>
      <c r="E210" s="8" t="s">
        <v>95</v>
      </c>
      <c r="F210" s="8" t="s">
        <v>93</v>
      </c>
      <c r="G210" s="8"/>
      <c r="H210" s="14"/>
      <c r="I210" s="9">
        <v>4409.1</v>
      </c>
    </row>
    <row r="211" spans="1:9" ht="41.25" customHeight="1">
      <c r="A211" s="109"/>
      <c r="B211" s="96" t="s">
        <v>144</v>
      </c>
      <c r="C211" s="97"/>
      <c r="D211" s="98"/>
      <c r="E211" s="8" t="s">
        <v>95</v>
      </c>
      <c r="F211" s="8" t="s">
        <v>93</v>
      </c>
      <c r="G211" s="8" t="s">
        <v>145</v>
      </c>
      <c r="H211" s="14"/>
      <c r="I211" s="9">
        <v>4409.1</v>
      </c>
    </row>
    <row r="212" spans="1:9" ht="14.25" customHeight="1">
      <c r="A212" s="109"/>
      <c r="B212" s="96" t="s">
        <v>12</v>
      </c>
      <c r="C212" s="97"/>
      <c r="D212" s="98"/>
      <c r="E212" s="23" t="s">
        <v>95</v>
      </c>
      <c r="F212" s="23" t="s">
        <v>93</v>
      </c>
      <c r="G212" s="23" t="s">
        <v>146</v>
      </c>
      <c r="H212" s="29"/>
      <c r="I212" s="47">
        <v>2739.7</v>
      </c>
    </row>
    <row r="213" spans="1:9" ht="27" customHeight="1">
      <c r="A213" s="109"/>
      <c r="B213" s="105" t="s">
        <v>177</v>
      </c>
      <c r="C213" s="126"/>
      <c r="D213" s="127"/>
      <c r="E213" s="35" t="s">
        <v>95</v>
      </c>
      <c r="F213" s="35" t="s">
        <v>93</v>
      </c>
      <c r="G213" s="35" t="s">
        <v>146</v>
      </c>
      <c r="H213" s="48" t="s">
        <v>148</v>
      </c>
      <c r="I213" s="36">
        <v>2739.7</v>
      </c>
    </row>
    <row r="214" spans="1:9" ht="27" customHeight="1">
      <c r="A214" s="109"/>
      <c r="B214" s="96" t="s">
        <v>112</v>
      </c>
      <c r="C214" s="97"/>
      <c r="D214" s="98"/>
      <c r="E214" s="8" t="s">
        <v>95</v>
      </c>
      <c r="F214" s="8" t="s">
        <v>93</v>
      </c>
      <c r="G214" s="8" t="s">
        <v>276</v>
      </c>
      <c r="H214" s="14"/>
      <c r="I214" s="9">
        <v>1669.4</v>
      </c>
    </row>
    <row r="215" spans="1:9" ht="27" customHeight="1">
      <c r="A215" s="110"/>
      <c r="B215" s="96" t="s">
        <v>177</v>
      </c>
      <c r="C215" s="84"/>
      <c r="D215" s="85"/>
      <c r="E215" s="8" t="s">
        <v>95</v>
      </c>
      <c r="F215" s="8" t="s">
        <v>93</v>
      </c>
      <c r="G215" s="8" t="s">
        <v>276</v>
      </c>
      <c r="H215" s="14" t="s">
        <v>148</v>
      </c>
      <c r="I215" s="9">
        <v>1669.4</v>
      </c>
    </row>
    <row r="216" spans="1:9" ht="28.5" customHeight="1">
      <c r="A216" s="51" t="s">
        <v>274</v>
      </c>
      <c r="B216" s="87" t="s">
        <v>125</v>
      </c>
      <c r="C216" s="137"/>
      <c r="D216" s="138"/>
      <c r="E216" s="25" t="s">
        <v>124</v>
      </c>
      <c r="F216" s="26"/>
      <c r="G216" s="26"/>
      <c r="H216" s="27"/>
      <c r="I216" s="28">
        <v>65144.1</v>
      </c>
    </row>
    <row r="217" spans="1:9" ht="29.25" customHeight="1">
      <c r="A217" s="108"/>
      <c r="B217" s="96" t="s">
        <v>37</v>
      </c>
      <c r="C217" s="97"/>
      <c r="D217" s="98"/>
      <c r="E217" s="8" t="s">
        <v>124</v>
      </c>
      <c r="F217" s="8" t="s">
        <v>36</v>
      </c>
      <c r="G217" s="11"/>
      <c r="H217" s="9"/>
      <c r="I217" s="20">
        <v>65144.1</v>
      </c>
    </row>
    <row r="218" spans="1:9" ht="13.5" customHeight="1">
      <c r="A218" s="113"/>
      <c r="B218" s="96" t="s">
        <v>47</v>
      </c>
      <c r="C218" s="97"/>
      <c r="D218" s="98"/>
      <c r="E218" s="8" t="s">
        <v>124</v>
      </c>
      <c r="F218" s="8" t="s">
        <v>46</v>
      </c>
      <c r="G218" s="11"/>
      <c r="H218" s="9"/>
      <c r="I218" s="20">
        <v>61525.5</v>
      </c>
    </row>
    <row r="219" spans="1:9" ht="27" customHeight="1">
      <c r="A219" s="113"/>
      <c r="B219" s="96" t="s">
        <v>48</v>
      </c>
      <c r="C219" s="97"/>
      <c r="D219" s="98"/>
      <c r="E219" s="8" t="s">
        <v>124</v>
      </c>
      <c r="F219" s="8" t="s">
        <v>46</v>
      </c>
      <c r="G219" s="8">
        <v>4400000</v>
      </c>
      <c r="H219" s="14"/>
      <c r="I219" s="20">
        <v>38808.1</v>
      </c>
    </row>
    <row r="220" spans="1:9" ht="24.75" customHeight="1">
      <c r="A220" s="113"/>
      <c r="B220" s="96" t="s">
        <v>23</v>
      </c>
      <c r="C220" s="97"/>
      <c r="D220" s="98"/>
      <c r="E220" s="8" t="s">
        <v>124</v>
      </c>
      <c r="F220" s="8" t="s">
        <v>46</v>
      </c>
      <c r="G220" s="8" t="s">
        <v>267</v>
      </c>
      <c r="H220" s="14"/>
      <c r="I220" s="20">
        <v>38808.1</v>
      </c>
    </row>
    <row r="221" spans="1:9" ht="24.75" customHeight="1">
      <c r="A221" s="113"/>
      <c r="B221" s="96" t="s">
        <v>260</v>
      </c>
      <c r="C221" s="97"/>
      <c r="D221" s="98"/>
      <c r="E221" s="8" t="s">
        <v>124</v>
      </c>
      <c r="F221" s="8" t="s">
        <v>46</v>
      </c>
      <c r="G221" s="8" t="s">
        <v>267</v>
      </c>
      <c r="H221" s="14" t="s">
        <v>159</v>
      </c>
      <c r="I221" s="20">
        <v>38808.1</v>
      </c>
    </row>
    <row r="222" spans="1:9" ht="15" customHeight="1">
      <c r="A222" s="113"/>
      <c r="B222" s="96" t="s">
        <v>52</v>
      </c>
      <c r="C222" s="97"/>
      <c r="D222" s="98"/>
      <c r="E222" s="8" t="s">
        <v>124</v>
      </c>
      <c r="F222" s="8" t="s">
        <v>46</v>
      </c>
      <c r="G222" s="8" t="s">
        <v>51</v>
      </c>
      <c r="H222" s="14"/>
      <c r="I222" s="20">
        <v>3236.8</v>
      </c>
    </row>
    <row r="223" spans="1:9" ht="25.5" customHeight="1">
      <c r="A223" s="113"/>
      <c r="B223" s="96" t="s">
        <v>23</v>
      </c>
      <c r="C223" s="97"/>
      <c r="D223" s="98"/>
      <c r="E223" s="8" t="s">
        <v>124</v>
      </c>
      <c r="F223" s="8" t="s">
        <v>46</v>
      </c>
      <c r="G223" s="8" t="s">
        <v>268</v>
      </c>
      <c r="H223" s="14"/>
      <c r="I223" s="20">
        <v>3236.8</v>
      </c>
    </row>
    <row r="224" spans="1:9" ht="24" customHeight="1">
      <c r="A224" s="113"/>
      <c r="B224" s="96" t="s">
        <v>260</v>
      </c>
      <c r="C224" s="97"/>
      <c r="D224" s="98"/>
      <c r="E224" s="8" t="s">
        <v>124</v>
      </c>
      <c r="F224" s="8" t="s">
        <v>46</v>
      </c>
      <c r="G224" s="8" t="s">
        <v>268</v>
      </c>
      <c r="H224" s="14" t="s">
        <v>159</v>
      </c>
      <c r="I224" s="20">
        <v>3236.8</v>
      </c>
    </row>
    <row r="225" spans="1:9" ht="14.25" customHeight="1">
      <c r="A225" s="113"/>
      <c r="B225" s="96" t="s">
        <v>50</v>
      </c>
      <c r="C225" s="97"/>
      <c r="D225" s="98"/>
      <c r="E225" s="8" t="s">
        <v>124</v>
      </c>
      <c r="F225" s="8" t="s">
        <v>46</v>
      </c>
      <c r="G225" s="8" t="s">
        <v>49</v>
      </c>
      <c r="H225" s="14"/>
      <c r="I225" s="24">
        <v>15269.8</v>
      </c>
    </row>
    <row r="226" spans="1:9" ht="27" customHeight="1">
      <c r="A226" s="113"/>
      <c r="B226" s="96" t="s">
        <v>23</v>
      </c>
      <c r="C226" s="97"/>
      <c r="D226" s="98"/>
      <c r="E226" s="8" t="s">
        <v>124</v>
      </c>
      <c r="F226" s="8" t="s">
        <v>46</v>
      </c>
      <c r="G226" s="8" t="s">
        <v>269</v>
      </c>
      <c r="H226" s="14"/>
      <c r="I226" s="24">
        <v>15269.8</v>
      </c>
    </row>
    <row r="227" spans="1:9" ht="28.5" customHeight="1">
      <c r="A227" s="113"/>
      <c r="B227" s="96" t="s">
        <v>260</v>
      </c>
      <c r="C227" s="97"/>
      <c r="D227" s="98"/>
      <c r="E227" s="8" t="s">
        <v>124</v>
      </c>
      <c r="F227" s="8" t="s">
        <v>46</v>
      </c>
      <c r="G227" s="34">
        <v>4429900</v>
      </c>
      <c r="H227" s="14" t="s">
        <v>159</v>
      </c>
      <c r="I227" s="24">
        <v>15269.8</v>
      </c>
    </row>
    <row r="228" spans="1:9" ht="29.25" customHeight="1">
      <c r="A228" s="113"/>
      <c r="B228" s="96" t="s">
        <v>53</v>
      </c>
      <c r="C228" s="97"/>
      <c r="D228" s="98"/>
      <c r="E228" s="8" t="s">
        <v>124</v>
      </c>
      <c r="F228" s="8" t="s">
        <v>46</v>
      </c>
      <c r="G228" s="8" t="s">
        <v>54</v>
      </c>
      <c r="H228" s="14"/>
      <c r="I228" s="24">
        <v>3510.8</v>
      </c>
    </row>
    <row r="229" spans="1:9" ht="26.25" customHeight="1">
      <c r="A229" s="113"/>
      <c r="B229" s="96" t="s">
        <v>23</v>
      </c>
      <c r="C229" s="97"/>
      <c r="D229" s="98"/>
      <c r="E229" s="8" t="s">
        <v>124</v>
      </c>
      <c r="F229" s="8" t="s">
        <v>46</v>
      </c>
      <c r="G229" s="8" t="s">
        <v>270</v>
      </c>
      <c r="H229" s="14"/>
      <c r="I229" s="24">
        <v>3510.8</v>
      </c>
    </row>
    <row r="230" spans="1:9" ht="29.25" customHeight="1">
      <c r="A230" s="113"/>
      <c r="B230" s="96" t="s">
        <v>260</v>
      </c>
      <c r="C230" s="97"/>
      <c r="D230" s="98"/>
      <c r="E230" s="8" t="s">
        <v>124</v>
      </c>
      <c r="F230" s="8" t="s">
        <v>46</v>
      </c>
      <c r="G230" s="23" t="s">
        <v>270</v>
      </c>
      <c r="H230" s="29" t="s">
        <v>159</v>
      </c>
      <c r="I230" s="24">
        <v>3510.8</v>
      </c>
    </row>
    <row r="231" spans="1:9" ht="15" customHeight="1">
      <c r="A231" s="113"/>
      <c r="B231" s="96" t="s">
        <v>68</v>
      </c>
      <c r="C231" s="97"/>
      <c r="D231" s="98"/>
      <c r="E231" s="8" t="s">
        <v>124</v>
      </c>
      <c r="F231" s="8" t="s">
        <v>289</v>
      </c>
      <c r="G231" s="23"/>
      <c r="H231" s="29"/>
      <c r="I231" s="24">
        <v>700</v>
      </c>
    </row>
    <row r="232" spans="1:9" ht="43.5" customHeight="1">
      <c r="A232" s="114"/>
      <c r="B232" s="96" t="s">
        <v>70</v>
      </c>
      <c r="C232" s="97"/>
      <c r="D232" s="98"/>
      <c r="E232" s="8" t="s">
        <v>124</v>
      </c>
      <c r="F232" s="8" t="s">
        <v>289</v>
      </c>
      <c r="G232" s="8" t="s">
        <v>69</v>
      </c>
      <c r="H232" s="14"/>
      <c r="I232" s="24">
        <v>700</v>
      </c>
    </row>
    <row r="233" spans="1:9" ht="40.5" customHeight="1" thickBot="1">
      <c r="A233" s="118"/>
      <c r="B233" s="128" t="s">
        <v>40</v>
      </c>
      <c r="C233" s="129"/>
      <c r="D233" s="130"/>
      <c r="E233" s="52" t="s">
        <v>124</v>
      </c>
      <c r="F233" s="52" t="s">
        <v>289</v>
      </c>
      <c r="G233" s="52" t="s">
        <v>213</v>
      </c>
      <c r="H233" s="53"/>
      <c r="I233" s="54">
        <v>700</v>
      </c>
    </row>
    <row r="234" spans="1:9" ht="16.5" customHeight="1" thickBot="1">
      <c r="A234" s="119"/>
      <c r="B234" s="123" t="s">
        <v>292</v>
      </c>
      <c r="C234" s="124"/>
      <c r="D234" s="125"/>
      <c r="E234" s="60" t="s">
        <v>286</v>
      </c>
      <c r="F234" s="60" t="s">
        <v>293</v>
      </c>
      <c r="G234" s="60" t="s">
        <v>282</v>
      </c>
      <c r="H234" s="60" t="s">
        <v>283</v>
      </c>
      <c r="I234" s="61" t="s">
        <v>284</v>
      </c>
    </row>
    <row r="235" spans="1:9" ht="24" customHeight="1">
      <c r="A235" s="113"/>
      <c r="B235" s="105" t="s">
        <v>290</v>
      </c>
      <c r="C235" s="126"/>
      <c r="D235" s="127"/>
      <c r="E235" s="35" t="s">
        <v>124</v>
      </c>
      <c r="F235" s="35" t="s">
        <v>289</v>
      </c>
      <c r="G235" s="52" t="s">
        <v>213</v>
      </c>
      <c r="H235" s="53" t="s">
        <v>291</v>
      </c>
      <c r="I235" s="24">
        <v>700</v>
      </c>
    </row>
    <row r="236" spans="1:9" ht="38.25" customHeight="1">
      <c r="A236" s="113"/>
      <c r="B236" s="96" t="s">
        <v>271</v>
      </c>
      <c r="C236" s="97"/>
      <c r="D236" s="98"/>
      <c r="E236" s="8" t="s">
        <v>124</v>
      </c>
      <c r="F236" s="8" t="s">
        <v>98</v>
      </c>
      <c r="G236" s="23"/>
      <c r="H236" s="29"/>
      <c r="I236" s="24">
        <v>3618.6</v>
      </c>
    </row>
    <row r="237" spans="1:9" ht="27" customHeight="1">
      <c r="A237" s="113"/>
      <c r="B237" s="96" t="s">
        <v>272</v>
      </c>
      <c r="C237" s="97"/>
      <c r="D237" s="98"/>
      <c r="E237" s="8" t="s">
        <v>124</v>
      </c>
      <c r="F237" s="8" t="s">
        <v>98</v>
      </c>
      <c r="G237" s="8" t="s">
        <v>24</v>
      </c>
      <c r="H237" s="14"/>
      <c r="I237" s="20">
        <v>3618.6</v>
      </c>
    </row>
    <row r="238" spans="1:9" ht="24.75" customHeight="1">
      <c r="A238" s="113"/>
      <c r="B238" s="96" t="s">
        <v>99</v>
      </c>
      <c r="C238" s="97"/>
      <c r="D238" s="98"/>
      <c r="E238" s="10" t="s">
        <v>124</v>
      </c>
      <c r="F238" s="10" t="s">
        <v>98</v>
      </c>
      <c r="G238" s="10" t="s">
        <v>273</v>
      </c>
      <c r="H238" s="15"/>
      <c r="I238" s="20">
        <v>3618.6</v>
      </c>
    </row>
    <row r="239" spans="1:9" ht="25.5" customHeight="1">
      <c r="A239" s="114"/>
      <c r="B239" s="96" t="s">
        <v>260</v>
      </c>
      <c r="C239" s="97"/>
      <c r="D239" s="98"/>
      <c r="E239" s="8" t="s">
        <v>80</v>
      </c>
      <c r="F239" s="8" t="s">
        <v>98</v>
      </c>
      <c r="G239" s="8" t="s">
        <v>273</v>
      </c>
      <c r="H239" s="14" t="s">
        <v>159</v>
      </c>
      <c r="I239" s="20">
        <v>3618.6</v>
      </c>
    </row>
    <row r="240" spans="1:9" ht="14.25" customHeight="1">
      <c r="A240" s="18"/>
      <c r="B240" s="139" t="s">
        <v>3</v>
      </c>
      <c r="C240" s="140"/>
      <c r="D240" s="141"/>
      <c r="E240" s="16"/>
      <c r="F240" s="16"/>
      <c r="G240" s="16"/>
      <c r="H240" s="7"/>
      <c r="I240" s="22">
        <v>545550.6</v>
      </c>
    </row>
    <row r="241" spans="1:9" ht="14.25" customHeight="1">
      <c r="A241" s="65"/>
      <c r="B241" s="66"/>
      <c r="C241" s="66"/>
      <c r="D241" s="66"/>
      <c r="E241" s="4"/>
      <c r="F241" s="4"/>
      <c r="G241" s="4"/>
      <c r="H241" s="67"/>
      <c r="I241" s="68"/>
    </row>
    <row r="242" spans="1:9" ht="14.25" customHeight="1">
      <c r="A242" s="65"/>
      <c r="B242" s="142" t="s">
        <v>300</v>
      </c>
      <c r="C242" s="103"/>
      <c r="D242" s="103"/>
      <c r="E242" s="103"/>
      <c r="F242" s="103"/>
      <c r="G242" s="103"/>
      <c r="H242" s="103"/>
      <c r="I242" s="103"/>
    </row>
    <row r="243" spans="1:9" ht="14.25" customHeight="1">
      <c r="A243" s="65"/>
      <c r="B243" s="142" t="s">
        <v>301</v>
      </c>
      <c r="C243" s="103"/>
      <c r="D243" s="103"/>
      <c r="E243" s="103"/>
      <c r="F243" s="103"/>
      <c r="G243" s="103"/>
      <c r="H243" s="103"/>
      <c r="I243" s="103"/>
    </row>
    <row r="244" spans="1:9" ht="14.25" customHeight="1">
      <c r="A244" s="65"/>
      <c r="B244" s="66"/>
      <c r="C244" s="66"/>
      <c r="D244" s="66"/>
      <c r="E244" s="4"/>
      <c r="F244" s="4"/>
      <c r="G244" s="4"/>
      <c r="H244" s="67"/>
      <c r="I244" s="68"/>
    </row>
    <row r="247" ht="15">
      <c r="B247" s="64" t="s">
        <v>297</v>
      </c>
    </row>
    <row r="248" ht="12">
      <c r="B248" s="1" t="s">
        <v>298</v>
      </c>
    </row>
  </sheetData>
  <mergeCells count="245">
    <mergeCell ref="B242:I242"/>
    <mergeCell ref="B243:I243"/>
    <mergeCell ref="E12:H12"/>
    <mergeCell ref="A13:I13"/>
    <mergeCell ref="A14:I14"/>
    <mergeCell ref="A15:I15"/>
    <mergeCell ref="B16:D16"/>
    <mergeCell ref="B17:D17"/>
    <mergeCell ref="B18:D18"/>
    <mergeCell ref="A19:A32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34:A41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A43:A70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A72:A96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A97:A130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A131:A167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A168:A170"/>
    <mergeCell ref="B168:D168"/>
    <mergeCell ref="B169:D169"/>
    <mergeCell ref="B170:D170"/>
    <mergeCell ref="B171:D171"/>
    <mergeCell ref="A172:A188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A190:A194"/>
    <mergeCell ref="B190:D190"/>
    <mergeCell ref="B191:D191"/>
    <mergeCell ref="B192:D192"/>
    <mergeCell ref="B193:D193"/>
    <mergeCell ref="B194:D194"/>
    <mergeCell ref="B195:D195"/>
    <mergeCell ref="A196:A200"/>
    <mergeCell ref="B196:D196"/>
    <mergeCell ref="B197:D197"/>
    <mergeCell ref="B198:D198"/>
    <mergeCell ref="B199:D199"/>
    <mergeCell ref="B200:D200"/>
    <mergeCell ref="B201:D201"/>
    <mergeCell ref="A202:A207"/>
    <mergeCell ref="B202:D202"/>
    <mergeCell ref="B203:D203"/>
    <mergeCell ref="B204:D204"/>
    <mergeCell ref="B205:D205"/>
    <mergeCell ref="B206:D206"/>
    <mergeCell ref="B207:D207"/>
    <mergeCell ref="B208:D208"/>
    <mergeCell ref="A209:A215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A217:A232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40:D240"/>
    <mergeCell ref="A233:A239"/>
    <mergeCell ref="B233:D233"/>
    <mergeCell ref="B234:D234"/>
    <mergeCell ref="B235:D235"/>
    <mergeCell ref="B236:D236"/>
    <mergeCell ref="B237:D237"/>
    <mergeCell ref="B238:D238"/>
    <mergeCell ref="B239:D2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5"/>
  <sheetViews>
    <sheetView tabSelected="1" workbookViewId="0" topLeftCell="A1">
      <selection activeCell="I7" sqref="I7"/>
    </sheetView>
  </sheetViews>
  <sheetFormatPr defaultColWidth="9.140625" defaultRowHeight="12.75"/>
  <cols>
    <col min="1" max="1" width="3.57421875" style="1" customWidth="1"/>
    <col min="2" max="3" width="9.140625" style="1" customWidth="1"/>
    <col min="4" max="4" width="21.57421875" style="1" customWidth="1"/>
    <col min="5" max="5" width="8.00390625" style="1" customWidth="1"/>
    <col min="6" max="6" width="10.00390625" style="1" customWidth="1"/>
    <col min="7" max="7" width="8.28125" style="1" customWidth="1"/>
    <col min="8" max="8" width="8.140625" style="1" customWidth="1"/>
    <col min="9" max="9" width="11.8515625" style="1" customWidth="1"/>
    <col min="10" max="17" width="0" style="1" hidden="1" customWidth="1"/>
    <col min="18" max="28" width="9.140625" style="1" customWidth="1"/>
    <col min="29" max="16384" width="9.140625" style="2" customWidth="1"/>
  </cols>
  <sheetData>
    <row r="1" spans="1:9" ht="13.5">
      <c r="A1" s="3"/>
      <c r="B1" s="3"/>
      <c r="C1" s="3"/>
      <c r="D1" s="3"/>
      <c r="E1" s="151" t="s">
        <v>364</v>
      </c>
      <c r="F1" s="152"/>
      <c r="G1" s="152"/>
      <c r="H1" s="152"/>
      <c r="I1" s="152"/>
    </row>
    <row r="2" spans="1:9" ht="13.5">
      <c r="A2" s="3"/>
      <c r="B2" s="3"/>
      <c r="C2" s="3"/>
      <c r="D2" s="3"/>
      <c r="E2" s="153" t="s">
        <v>407</v>
      </c>
      <c r="F2" s="153"/>
      <c r="G2" s="153"/>
      <c r="H2" s="153"/>
      <c r="I2" s="153"/>
    </row>
    <row r="3" spans="1:9" ht="13.5">
      <c r="A3" s="3"/>
      <c r="B3" s="3"/>
      <c r="C3" s="3"/>
      <c r="D3" s="3"/>
      <c r="E3" s="153" t="s">
        <v>408</v>
      </c>
      <c r="F3" s="153"/>
      <c r="G3" s="153"/>
      <c r="H3" s="153"/>
      <c r="I3" s="153"/>
    </row>
    <row r="4" spans="1:9" ht="13.5">
      <c r="A4" s="3"/>
      <c r="B4" s="3"/>
      <c r="C4" s="3"/>
      <c r="D4" s="3"/>
      <c r="E4" s="153" t="s">
        <v>424</v>
      </c>
      <c r="F4" s="153"/>
      <c r="G4" s="153"/>
      <c r="H4" s="153"/>
      <c r="I4" s="153"/>
    </row>
    <row r="5" spans="1:9" ht="13.5">
      <c r="A5" s="3"/>
      <c r="B5" s="3"/>
      <c r="C5" s="3"/>
      <c r="D5" s="3"/>
      <c r="E5" s="83"/>
      <c r="F5" s="83"/>
      <c r="G5" s="83"/>
      <c r="H5" s="83"/>
      <c r="I5" s="83" t="s">
        <v>425</v>
      </c>
    </row>
    <row r="6" spans="1:9" ht="13.5">
      <c r="A6" s="3"/>
      <c r="B6" s="3"/>
      <c r="C6" s="3"/>
      <c r="D6" s="3"/>
      <c r="E6" s="83"/>
      <c r="F6" s="83"/>
      <c r="G6" s="83"/>
      <c r="H6" s="83"/>
      <c r="I6" s="83" t="s">
        <v>426</v>
      </c>
    </row>
    <row r="7" spans="1:9" ht="13.5">
      <c r="A7" s="3"/>
      <c r="B7" s="3"/>
      <c r="C7" s="3"/>
      <c r="D7" s="3"/>
      <c r="E7" s="83"/>
      <c r="F7" s="83"/>
      <c r="G7" s="83"/>
      <c r="H7" s="83"/>
      <c r="I7" s="83" t="s">
        <v>437</v>
      </c>
    </row>
    <row r="8" spans="1:9" ht="12.75" customHeight="1">
      <c r="A8" s="3"/>
      <c r="B8" s="3"/>
      <c r="C8" s="3"/>
      <c r="D8" s="3"/>
      <c r="E8" s="162"/>
      <c r="F8" s="162"/>
      <c r="G8" s="162"/>
      <c r="H8" s="162"/>
      <c r="I8" s="162"/>
    </row>
    <row r="9" spans="1:9" ht="13.5">
      <c r="A9" s="93" t="s">
        <v>88</v>
      </c>
      <c r="B9" s="93"/>
      <c r="C9" s="93"/>
      <c r="D9" s="93"/>
      <c r="E9" s="93"/>
      <c r="F9" s="93"/>
      <c r="G9" s="93"/>
      <c r="H9" s="93"/>
      <c r="I9" s="93"/>
    </row>
    <row r="10" spans="1:9" ht="14.25" customHeight="1">
      <c r="A10" s="94" t="s">
        <v>363</v>
      </c>
      <c r="B10" s="94"/>
      <c r="C10" s="94"/>
      <c r="D10" s="94"/>
      <c r="E10" s="94"/>
      <c r="F10" s="94"/>
      <c r="G10" s="94"/>
      <c r="H10" s="94"/>
      <c r="I10" s="94"/>
    </row>
    <row r="11" spans="1:9" ht="2.25" customHeight="1">
      <c r="A11" s="95"/>
      <c r="B11" s="95"/>
      <c r="C11" s="95"/>
      <c r="D11" s="95"/>
      <c r="E11" s="95"/>
      <c r="F11" s="95"/>
      <c r="G11" s="95"/>
      <c r="H11" s="95"/>
      <c r="I11" s="95"/>
    </row>
    <row r="12" spans="1:9" ht="36.75" customHeight="1">
      <c r="A12" s="31" t="s">
        <v>138</v>
      </c>
      <c r="B12" s="99" t="s">
        <v>139</v>
      </c>
      <c r="C12" s="100"/>
      <c r="D12" s="101"/>
      <c r="E12" s="32" t="s">
        <v>140</v>
      </c>
      <c r="F12" s="32" t="s">
        <v>141</v>
      </c>
      <c r="G12" s="32" t="s">
        <v>4</v>
      </c>
      <c r="H12" s="30" t="s">
        <v>84</v>
      </c>
      <c r="I12" s="33" t="s">
        <v>313</v>
      </c>
    </row>
    <row r="13" spans="1:9" ht="17.25" customHeight="1">
      <c r="A13" s="134" t="s">
        <v>285</v>
      </c>
      <c r="B13" s="146" t="s">
        <v>357</v>
      </c>
      <c r="C13" s="147"/>
      <c r="D13" s="148"/>
      <c r="E13" s="6" t="s">
        <v>338</v>
      </c>
      <c r="F13" s="6"/>
      <c r="G13" s="6"/>
      <c r="H13" s="7"/>
      <c r="I13" s="19">
        <v>7831.8</v>
      </c>
    </row>
    <row r="14" spans="1:9" ht="13.5" customHeight="1">
      <c r="A14" s="144"/>
      <c r="B14" s="105" t="s">
        <v>261</v>
      </c>
      <c r="C14" s="106"/>
      <c r="D14" s="107"/>
      <c r="E14" s="35" t="s">
        <v>338</v>
      </c>
      <c r="F14" s="35" t="s">
        <v>26</v>
      </c>
      <c r="G14" s="35"/>
      <c r="H14" s="36"/>
      <c r="I14" s="24">
        <v>7831.8</v>
      </c>
    </row>
    <row r="15" spans="1:9" ht="18" customHeight="1">
      <c r="A15" s="144"/>
      <c r="B15" s="96" t="s">
        <v>214</v>
      </c>
      <c r="C15" s="97"/>
      <c r="D15" s="98"/>
      <c r="E15" s="35" t="s">
        <v>338</v>
      </c>
      <c r="F15" s="8" t="s">
        <v>215</v>
      </c>
      <c r="G15" s="8"/>
      <c r="H15" s="9"/>
      <c r="I15" s="24">
        <v>7831.8</v>
      </c>
    </row>
    <row r="16" spans="1:9" ht="24.75" customHeight="1">
      <c r="A16" s="144"/>
      <c r="B16" s="105" t="s">
        <v>287</v>
      </c>
      <c r="C16" s="106"/>
      <c r="D16" s="107"/>
      <c r="E16" s="35" t="s">
        <v>338</v>
      </c>
      <c r="F16" s="35" t="s">
        <v>215</v>
      </c>
      <c r="G16" s="35" t="s">
        <v>89</v>
      </c>
      <c r="H16" s="36"/>
      <c r="I16" s="24">
        <v>7831.8</v>
      </c>
    </row>
    <row r="17" spans="1:9" ht="24.75" customHeight="1">
      <c r="A17" s="144"/>
      <c r="B17" s="96" t="s">
        <v>23</v>
      </c>
      <c r="C17" s="97"/>
      <c r="D17" s="98"/>
      <c r="E17" s="35" t="s">
        <v>338</v>
      </c>
      <c r="F17" s="8" t="s">
        <v>215</v>
      </c>
      <c r="G17" s="8" t="s">
        <v>263</v>
      </c>
      <c r="H17" s="9"/>
      <c r="I17" s="24">
        <v>7831.8</v>
      </c>
    </row>
    <row r="18" spans="1:9" ht="25.5" customHeight="1">
      <c r="A18" s="145"/>
      <c r="B18" s="96" t="s">
        <v>260</v>
      </c>
      <c r="C18" s="97"/>
      <c r="D18" s="98"/>
      <c r="E18" s="35" t="s">
        <v>338</v>
      </c>
      <c r="F18" s="8" t="s">
        <v>215</v>
      </c>
      <c r="G18" s="8" t="s">
        <v>263</v>
      </c>
      <c r="H18" s="14" t="s">
        <v>159</v>
      </c>
      <c r="I18" s="24">
        <v>7831.8</v>
      </c>
    </row>
    <row r="19" spans="1:9" ht="48" customHeight="1">
      <c r="A19" s="134" t="s">
        <v>243</v>
      </c>
      <c r="B19" s="146" t="s">
        <v>96</v>
      </c>
      <c r="C19" s="147"/>
      <c r="D19" s="148"/>
      <c r="E19" s="6" t="s">
        <v>55</v>
      </c>
      <c r="F19" s="6"/>
      <c r="G19" s="6"/>
      <c r="H19" s="13"/>
      <c r="I19" s="19">
        <f>I20+I29</f>
        <v>8768.6</v>
      </c>
    </row>
    <row r="20" spans="1:9" ht="12" customHeight="1">
      <c r="A20" s="149"/>
      <c r="B20" s="96" t="s">
        <v>9</v>
      </c>
      <c r="C20" s="97"/>
      <c r="D20" s="98"/>
      <c r="E20" s="8" t="s">
        <v>55</v>
      </c>
      <c r="F20" s="8" t="s">
        <v>5</v>
      </c>
      <c r="G20" s="8"/>
      <c r="H20" s="14"/>
      <c r="I20" s="20">
        <f>I21</f>
        <v>6768.6</v>
      </c>
    </row>
    <row r="21" spans="1:9" ht="13.5" customHeight="1">
      <c r="A21" s="149"/>
      <c r="B21" s="96" t="s">
        <v>100</v>
      </c>
      <c r="C21" s="97"/>
      <c r="D21" s="98"/>
      <c r="E21" s="8" t="s">
        <v>55</v>
      </c>
      <c r="F21" s="10" t="s">
        <v>152</v>
      </c>
      <c r="G21" s="8"/>
      <c r="H21" s="14"/>
      <c r="I21" s="20">
        <f>I22+I26</f>
        <v>6768.6</v>
      </c>
    </row>
    <row r="22" spans="1:9" ht="36.75" customHeight="1">
      <c r="A22" s="149"/>
      <c r="B22" s="96" t="s">
        <v>144</v>
      </c>
      <c r="C22" s="97"/>
      <c r="D22" s="98"/>
      <c r="E22" s="8" t="s">
        <v>55</v>
      </c>
      <c r="F22" s="10" t="s">
        <v>152</v>
      </c>
      <c r="G22" s="8" t="s">
        <v>145</v>
      </c>
      <c r="H22" s="14"/>
      <c r="I22" s="20">
        <v>6188.6</v>
      </c>
    </row>
    <row r="23" spans="1:9" ht="13.5" customHeight="1">
      <c r="A23" s="149"/>
      <c r="B23" s="96" t="s">
        <v>12</v>
      </c>
      <c r="C23" s="97"/>
      <c r="D23" s="98"/>
      <c r="E23" s="8" t="s">
        <v>55</v>
      </c>
      <c r="F23" s="10" t="s">
        <v>152</v>
      </c>
      <c r="G23" s="8" t="s">
        <v>146</v>
      </c>
      <c r="H23" s="14"/>
      <c r="I23" s="20">
        <v>6188.6</v>
      </c>
    </row>
    <row r="24" spans="1:9" ht="28.5" customHeight="1">
      <c r="A24" s="149"/>
      <c r="B24" s="96" t="s">
        <v>244</v>
      </c>
      <c r="C24" s="84"/>
      <c r="D24" s="85"/>
      <c r="E24" s="8" t="s">
        <v>55</v>
      </c>
      <c r="F24" s="10" t="s">
        <v>152</v>
      </c>
      <c r="G24" s="8" t="s">
        <v>146</v>
      </c>
      <c r="H24" s="14" t="s">
        <v>148</v>
      </c>
      <c r="I24" s="20">
        <v>6188.6</v>
      </c>
    </row>
    <row r="25" spans="1:9" ht="28.5" customHeight="1">
      <c r="A25" s="149"/>
      <c r="B25" s="96" t="s">
        <v>122</v>
      </c>
      <c r="C25" s="84"/>
      <c r="D25" s="85"/>
      <c r="E25" s="8" t="s">
        <v>55</v>
      </c>
      <c r="F25" s="10" t="s">
        <v>152</v>
      </c>
      <c r="G25" s="8" t="s">
        <v>245</v>
      </c>
      <c r="H25" s="14" t="s">
        <v>148</v>
      </c>
      <c r="I25" s="20">
        <v>224.6</v>
      </c>
    </row>
    <row r="26" spans="1:9" ht="36.75" customHeight="1">
      <c r="A26" s="149"/>
      <c r="B26" s="96" t="s">
        <v>136</v>
      </c>
      <c r="C26" s="84"/>
      <c r="D26" s="85"/>
      <c r="E26" s="8" t="s">
        <v>55</v>
      </c>
      <c r="F26" s="10" t="s">
        <v>152</v>
      </c>
      <c r="G26" s="8" t="s">
        <v>135</v>
      </c>
      <c r="H26" s="14"/>
      <c r="I26" s="20">
        <v>580</v>
      </c>
    </row>
    <row r="27" spans="1:9" ht="36.75" customHeight="1">
      <c r="A27" s="149"/>
      <c r="B27" s="96" t="s">
        <v>315</v>
      </c>
      <c r="C27" s="84"/>
      <c r="D27" s="85"/>
      <c r="E27" s="8" t="s">
        <v>55</v>
      </c>
      <c r="F27" s="10" t="s">
        <v>152</v>
      </c>
      <c r="G27" s="8" t="s">
        <v>246</v>
      </c>
      <c r="H27" s="14"/>
      <c r="I27" s="20">
        <v>580</v>
      </c>
    </row>
    <row r="28" spans="1:9" ht="27" customHeight="1">
      <c r="A28" s="149"/>
      <c r="B28" s="96" t="s">
        <v>177</v>
      </c>
      <c r="C28" s="97"/>
      <c r="D28" s="98"/>
      <c r="E28" s="8" t="s">
        <v>55</v>
      </c>
      <c r="F28" s="10" t="s">
        <v>152</v>
      </c>
      <c r="G28" s="8" t="s">
        <v>246</v>
      </c>
      <c r="H28" s="14" t="s">
        <v>148</v>
      </c>
      <c r="I28" s="20">
        <v>580</v>
      </c>
    </row>
    <row r="29" spans="1:9" ht="15" customHeight="1">
      <c r="A29" s="149"/>
      <c r="B29" s="96" t="s">
        <v>14</v>
      </c>
      <c r="C29" s="84"/>
      <c r="D29" s="85"/>
      <c r="E29" s="8" t="s">
        <v>55</v>
      </c>
      <c r="F29" s="10" t="s">
        <v>13</v>
      </c>
      <c r="G29" s="8"/>
      <c r="H29" s="14"/>
      <c r="I29" s="20">
        <v>2000</v>
      </c>
    </row>
    <row r="30" spans="1:9" ht="24" customHeight="1">
      <c r="A30" s="149"/>
      <c r="B30" s="96" t="s">
        <v>15</v>
      </c>
      <c r="C30" s="84"/>
      <c r="D30" s="85"/>
      <c r="E30" s="8" t="s">
        <v>55</v>
      </c>
      <c r="F30" s="10" t="s">
        <v>172</v>
      </c>
      <c r="G30" s="8"/>
      <c r="H30" s="14"/>
      <c r="I30" s="20">
        <v>2000</v>
      </c>
    </row>
    <row r="31" spans="1:9" ht="24.75" customHeight="1">
      <c r="A31" s="149"/>
      <c r="B31" s="96" t="s">
        <v>17</v>
      </c>
      <c r="C31" s="84"/>
      <c r="D31" s="85"/>
      <c r="E31" s="8" t="s">
        <v>55</v>
      </c>
      <c r="F31" s="10" t="s">
        <v>172</v>
      </c>
      <c r="G31" s="8" t="s">
        <v>16</v>
      </c>
      <c r="H31" s="14"/>
      <c r="I31" s="20">
        <v>2000</v>
      </c>
    </row>
    <row r="32" spans="1:9" ht="23.25" customHeight="1">
      <c r="A32" s="149"/>
      <c r="B32" s="96" t="s">
        <v>73</v>
      </c>
      <c r="C32" s="84"/>
      <c r="D32" s="85"/>
      <c r="E32" s="8" t="s">
        <v>55</v>
      </c>
      <c r="F32" s="10" t="s">
        <v>172</v>
      </c>
      <c r="G32" s="8" t="s">
        <v>249</v>
      </c>
      <c r="H32" s="14"/>
      <c r="I32" s="20">
        <v>2000</v>
      </c>
    </row>
    <row r="33" spans="1:9" ht="25.5" customHeight="1">
      <c r="A33" s="150"/>
      <c r="B33" s="105" t="s">
        <v>177</v>
      </c>
      <c r="C33" s="106"/>
      <c r="D33" s="107"/>
      <c r="E33" s="35" t="s">
        <v>55</v>
      </c>
      <c r="F33" s="35" t="s">
        <v>172</v>
      </c>
      <c r="G33" s="35" t="s">
        <v>249</v>
      </c>
      <c r="H33" s="36">
        <v>500</v>
      </c>
      <c r="I33" s="20">
        <v>2000</v>
      </c>
    </row>
    <row r="34" spans="1:9" ht="33" customHeight="1">
      <c r="A34" s="77" t="s">
        <v>250</v>
      </c>
      <c r="B34" s="146" t="s">
        <v>106</v>
      </c>
      <c r="C34" s="147"/>
      <c r="D34" s="148"/>
      <c r="E34" s="6" t="s">
        <v>56</v>
      </c>
      <c r="F34" s="6"/>
      <c r="G34" s="6"/>
      <c r="H34" s="13"/>
      <c r="I34" s="19">
        <f>I35+I58+I66+I84+I130+I138+I153+I167</f>
        <v>365816</v>
      </c>
    </row>
    <row r="35" spans="1:9" ht="12" customHeight="1">
      <c r="A35" s="70"/>
      <c r="B35" s="96" t="s">
        <v>9</v>
      </c>
      <c r="C35" s="97"/>
      <c r="D35" s="98"/>
      <c r="E35" s="8" t="s">
        <v>56</v>
      </c>
      <c r="F35" s="8" t="s">
        <v>5</v>
      </c>
      <c r="G35" s="8"/>
      <c r="H35" s="14"/>
      <c r="I35" s="20">
        <f>I36+I46+I50</f>
        <v>49958.3</v>
      </c>
    </row>
    <row r="36" spans="1:9" ht="15" customHeight="1">
      <c r="A36" s="70"/>
      <c r="B36" s="96" t="s">
        <v>91</v>
      </c>
      <c r="C36" s="97"/>
      <c r="D36" s="98"/>
      <c r="E36" s="8" t="s">
        <v>56</v>
      </c>
      <c r="F36" s="10" t="s">
        <v>10</v>
      </c>
      <c r="G36" s="8"/>
      <c r="H36" s="14"/>
      <c r="I36" s="20">
        <f>I37</f>
        <v>39125.5</v>
      </c>
    </row>
    <row r="37" spans="1:9" ht="37.5" customHeight="1">
      <c r="A37" s="70"/>
      <c r="B37" s="96" t="s">
        <v>144</v>
      </c>
      <c r="C37" s="97"/>
      <c r="D37" s="98"/>
      <c r="E37" s="8" t="s">
        <v>56</v>
      </c>
      <c r="F37" s="10" t="s">
        <v>10</v>
      </c>
      <c r="G37" s="8" t="s">
        <v>145</v>
      </c>
      <c r="H37" s="14"/>
      <c r="I37" s="20">
        <f>I38+I44</f>
        <v>39125.5</v>
      </c>
    </row>
    <row r="38" spans="1:9" ht="15.75" customHeight="1">
      <c r="A38" s="70"/>
      <c r="B38" s="96" t="s">
        <v>12</v>
      </c>
      <c r="C38" s="97"/>
      <c r="D38" s="98"/>
      <c r="E38" s="8" t="s">
        <v>56</v>
      </c>
      <c r="F38" s="10" t="s">
        <v>10</v>
      </c>
      <c r="G38" s="8" t="s">
        <v>146</v>
      </c>
      <c r="H38" s="14"/>
      <c r="I38" s="20">
        <v>38057.5</v>
      </c>
    </row>
    <row r="39" spans="1:9" ht="24.75" customHeight="1">
      <c r="A39" s="70"/>
      <c r="B39" s="96" t="s">
        <v>429</v>
      </c>
      <c r="C39" s="84"/>
      <c r="D39" s="85"/>
      <c r="E39" s="8" t="s">
        <v>56</v>
      </c>
      <c r="F39" s="10" t="s">
        <v>10</v>
      </c>
      <c r="G39" s="8" t="s">
        <v>146</v>
      </c>
      <c r="H39" s="14" t="s">
        <v>148</v>
      </c>
      <c r="I39" s="20">
        <v>38057.5</v>
      </c>
    </row>
    <row r="40" spans="1:9" ht="15.75" customHeight="1">
      <c r="A40" s="37" t="s">
        <v>279</v>
      </c>
      <c r="B40" s="99" t="s">
        <v>280</v>
      </c>
      <c r="C40" s="111"/>
      <c r="D40" s="112"/>
      <c r="E40" s="38" t="s">
        <v>286</v>
      </c>
      <c r="F40" s="38" t="s">
        <v>281</v>
      </c>
      <c r="G40" s="38" t="s">
        <v>282</v>
      </c>
      <c r="H40" s="39" t="s">
        <v>283</v>
      </c>
      <c r="I40" s="40" t="s">
        <v>284</v>
      </c>
    </row>
    <row r="41" spans="1:9" ht="24.75" customHeight="1">
      <c r="A41" s="70"/>
      <c r="B41" s="96" t="s">
        <v>350</v>
      </c>
      <c r="C41" s="97"/>
      <c r="D41" s="98"/>
      <c r="E41" s="8" t="s">
        <v>56</v>
      </c>
      <c r="F41" s="10" t="s">
        <v>10</v>
      </c>
      <c r="G41" s="8" t="s">
        <v>153</v>
      </c>
      <c r="H41" s="14" t="s">
        <v>148</v>
      </c>
      <c r="I41" s="20">
        <v>144.4</v>
      </c>
    </row>
    <row r="42" spans="1:9" ht="24.75" customHeight="1">
      <c r="A42" s="70"/>
      <c r="B42" s="96" t="s">
        <v>351</v>
      </c>
      <c r="C42" s="97"/>
      <c r="D42" s="98"/>
      <c r="E42" s="8" t="s">
        <v>56</v>
      </c>
      <c r="F42" s="10" t="s">
        <v>10</v>
      </c>
      <c r="G42" s="8" t="s">
        <v>154</v>
      </c>
      <c r="H42" s="14" t="s">
        <v>148</v>
      </c>
      <c r="I42" s="20">
        <v>1031.1</v>
      </c>
    </row>
    <row r="43" spans="1:9" ht="24.75" customHeight="1">
      <c r="A43" s="70"/>
      <c r="B43" s="96" t="s">
        <v>352</v>
      </c>
      <c r="C43" s="97"/>
      <c r="D43" s="98"/>
      <c r="E43" s="8" t="s">
        <v>56</v>
      </c>
      <c r="F43" s="10" t="s">
        <v>10</v>
      </c>
      <c r="G43" s="8" t="s">
        <v>353</v>
      </c>
      <c r="H43" s="14" t="s">
        <v>148</v>
      </c>
      <c r="I43" s="20">
        <v>10</v>
      </c>
    </row>
    <row r="44" spans="1:9" ht="15" customHeight="1">
      <c r="A44" s="70"/>
      <c r="B44" s="96" t="s">
        <v>92</v>
      </c>
      <c r="C44" s="97"/>
      <c r="D44" s="98"/>
      <c r="E44" s="8" t="s">
        <v>56</v>
      </c>
      <c r="F44" s="10" t="s">
        <v>10</v>
      </c>
      <c r="G44" s="8" t="s">
        <v>149</v>
      </c>
      <c r="H44" s="14"/>
      <c r="I44" s="20">
        <v>1068</v>
      </c>
    </row>
    <row r="45" spans="1:9" ht="26.25" customHeight="1">
      <c r="A45" s="70"/>
      <c r="B45" s="96" t="s">
        <v>147</v>
      </c>
      <c r="C45" s="84"/>
      <c r="D45" s="85"/>
      <c r="E45" s="8" t="s">
        <v>56</v>
      </c>
      <c r="F45" s="10" t="s">
        <v>10</v>
      </c>
      <c r="G45" s="8" t="s">
        <v>149</v>
      </c>
      <c r="H45" s="14" t="s">
        <v>148</v>
      </c>
      <c r="I45" s="20">
        <v>1068</v>
      </c>
    </row>
    <row r="46" spans="1:9" ht="26.25" customHeight="1">
      <c r="A46" s="70"/>
      <c r="B46" s="96" t="s">
        <v>115</v>
      </c>
      <c r="C46" s="84"/>
      <c r="D46" s="85"/>
      <c r="E46" s="8" t="s">
        <v>56</v>
      </c>
      <c r="F46" s="10" t="s">
        <v>114</v>
      </c>
      <c r="G46" s="8"/>
      <c r="H46" s="14"/>
      <c r="I46" s="20">
        <v>1500</v>
      </c>
    </row>
    <row r="47" spans="1:9" ht="54" customHeight="1">
      <c r="A47" s="70"/>
      <c r="B47" s="96" t="s">
        <v>375</v>
      </c>
      <c r="C47" s="84"/>
      <c r="D47" s="85"/>
      <c r="E47" s="8" t="s">
        <v>56</v>
      </c>
      <c r="F47" s="10" t="s">
        <v>114</v>
      </c>
      <c r="G47" s="8" t="s">
        <v>145</v>
      </c>
      <c r="H47" s="14"/>
      <c r="I47" s="20">
        <v>1500</v>
      </c>
    </row>
    <row r="48" spans="1:9" ht="15" customHeight="1">
      <c r="A48" s="70"/>
      <c r="B48" s="96" t="s">
        <v>12</v>
      </c>
      <c r="C48" s="84"/>
      <c r="D48" s="85"/>
      <c r="E48" s="8" t="s">
        <v>56</v>
      </c>
      <c r="F48" s="10" t="s">
        <v>114</v>
      </c>
      <c r="G48" s="8" t="s">
        <v>146</v>
      </c>
      <c r="H48" s="14"/>
      <c r="I48" s="20">
        <v>1500</v>
      </c>
    </row>
    <row r="49" spans="1:9" ht="26.25" customHeight="1">
      <c r="A49" s="70"/>
      <c r="B49" s="96" t="s">
        <v>376</v>
      </c>
      <c r="C49" s="84"/>
      <c r="D49" s="85"/>
      <c r="E49" s="8" t="s">
        <v>56</v>
      </c>
      <c r="F49" s="10" t="s">
        <v>114</v>
      </c>
      <c r="G49" s="8" t="s">
        <v>146</v>
      </c>
      <c r="H49" s="14" t="s">
        <v>148</v>
      </c>
      <c r="I49" s="20">
        <v>1500</v>
      </c>
    </row>
    <row r="50" spans="1:9" ht="14.25" customHeight="1">
      <c r="A50" s="70"/>
      <c r="B50" s="96" t="s">
        <v>33</v>
      </c>
      <c r="C50" s="97"/>
      <c r="D50" s="98"/>
      <c r="E50" s="8" t="s">
        <v>56</v>
      </c>
      <c r="F50" s="10" t="s">
        <v>152</v>
      </c>
      <c r="G50" s="8"/>
      <c r="H50" s="14"/>
      <c r="I50" s="20">
        <f>I51</f>
        <v>9332.8</v>
      </c>
    </row>
    <row r="51" spans="1:9" ht="41.25" customHeight="1">
      <c r="A51" s="70"/>
      <c r="B51" s="96" t="s">
        <v>136</v>
      </c>
      <c r="C51" s="84"/>
      <c r="D51" s="85"/>
      <c r="E51" s="8" t="s">
        <v>56</v>
      </c>
      <c r="F51" s="10" t="s">
        <v>152</v>
      </c>
      <c r="G51" s="8" t="s">
        <v>135</v>
      </c>
      <c r="H51" s="14" t="s">
        <v>126</v>
      </c>
      <c r="I51" s="20">
        <f>I52+I55</f>
        <v>9332.8</v>
      </c>
    </row>
    <row r="52" spans="1:9" ht="15" customHeight="1">
      <c r="A52" s="70"/>
      <c r="B52" s="96" t="s">
        <v>101</v>
      </c>
      <c r="C52" s="97"/>
      <c r="D52" s="98"/>
      <c r="E52" s="8" t="s">
        <v>56</v>
      </c>
      <c r="F52" s="10" t="s">
        <v>152</v>
      </c>
      <c r="G52" s="8" t="s">
        <v>155</v>
      </c>
      <c r="H52" s="14"/>
      <c r="I52" s="20">
        <v>4591.3</v>
      </c>
    </row>
    <row r="53" spans="1:9" ht="25.5" customHeight="1">
      <c r="A53" s="70"/>
      <c r="B53" s="96" t="s">
        <v>361</v>
      </c>
      <c r="C53" s="84"/>
      <c r="D53" s="85"/>
      <c r="E53" s="8" t="s">
        <v>56</v>
      </c>
      <c r="F53" s="10" t="s">
        <v>152</v>
      </c>
      <c r="G53" s="8" t="s">
        <v>155</v>
      </c>
      <c r="H53" s="14" t="s">
        <v>148</v>
      </c>
      <c r="I53" s="20">
        <v>4591.3</v>
      </c>
    </row>
    <row r="54" spans="1:9" ht="25.5" customHeight="1">
      <c r="A54" s="70"/>
      <c r="B54" s="96" t="s">
        <v>432</v>
      </c>
      <c r="C54" s="84"/>
      <c r="D54" s="85"/>
      <c r="E54" s="8" t="s">
        <v>56</v>
      </c>
      <c r="F54" s="10" t="s">
        <v>152</v>
      </c>
      <c r="G54" s="8" t="s">
        <v>431</v>
      </c>
      <c r="H54" s="14" t="s">
        <v>148</v>
      </c>
      <c r="I54" s="20">
        <v>272.3</v>
      </c>
    </row>
    <row r="55" spans="1:9" ht="26.25" customHeight="1">
      <c r="A55" s="70"/>
      <c r="B55" s="96" t="s">
        <v>433</v>
      </c>
      <c r="C55" s="84"/>
      <c r="D55" s="85"/>
      <c r="E55" s="8" t="s">
        <v>56</v>
      </c>
      <c r="F55" s="10" t="s">
        <v>152</v>
      </c>
      <c r="G55" s="8" t="s">
        <v>107</v>
      </c>
      <c r="H55" s="14"/>
      <c r="I55" s="20">
        <v>4741.5</v>
      </c>
    </row>
    <row r="56" spans="1:9" ht="25.5" customHeight="1">
      <c r="A56" s="70"/>
      <c r="B56" s="96" t="s">
        <v>157</v>
      </c>
      <c r="C56" s="84"/>
      <c r="D56" s="85"/>
      <c r="E56" s="8" t="s">
        <v>56</v>
      </c>
      <c r="F56" s="10" t="s">
        <v>152</v>
      </c>
      <c r="G56" s="8" t="s">
        <v>158</v>
      </c>
      <c r="H56" s="14"/>
      <c r="I56" s="20">
        <v>4741.5</v>
      </c>
    </row>
    <row r="57" spans="1:9" ht="29.25" customHeight="1">
      <c r="A57" s="70"/>
      <c r="B57" s="96" t="s">
        <v>160</v>
      </c>
      <c r="C57" s="84"/>
      <c r="D57" s="85"/>
      <c r="E57" s="8" t="s">
        <v>56</v>
      </c>
      <c r="F57" s="10" t="s">
        <v>152</v>
      </c>
      <c r="G57" s="8" t="s">
        <v>158</v>
      </c>
      <c r="H57" s="14" t="s">
        <v>159</v>
      </c>
      <c r="I57" s="20">
        <v>4741.5</v>
      </c>
    </row>
    <row r="58" spans="1:9" ht="26.25" customHeight="1">
      <c r="A58" s="71"/>
      <c r="B58" s="96" t="s">
        <v>79</v>
      </c>
      <c r="C58" s="97"/>
      <c r="D58" s="98"/>
      <c r="E58" s="8" t="s">
        <v>56</v>
      </c>
      <c r="F58" s="8" t="s">
        <v>78</v>
      </c>
      <c r="G58" s="8"/>
      <c r="H58" s="14"/>
      <c r="I58" s="20">
        <f>I59+I63</f>
        <v>4168</v>
      </c>
    </row>
    <row r="59" spans="1:9" ht="42.75" customHeight="1">
      <c r="A59" s="78"/>
      <c r="B59" s="96" t="s">
        <v>161</v>
      </c>
      <c r="C59" s="97"/>
      <c r="D59" s="98"/>
      <c r="E59" s="8" t="s">
        <v>56</v>
      </c>
      <c r="F59" s="8" t="s">
        <v>21</v>
      </c>
      <c r="G59" s="8"/>
      <c r="H59" s="9"/>
      <c r="I59" s="20">
        <v>900</v>
      </c>
    </row>
    <row r="60" spans="1:9" ht="40.5" customHeight="1">
      <c r="A60" s="73"/>
      <c r="B60" s="105" t="s">
        <v>86</v>
      </c>
      <c r="C60" s="106"/>
      <c r="D60" s="107"/>
      <c r="E60" s="35" t="s">
        <v>56</v>
      </c>
      <c r="F60" s="35" t="s">
        <v>21</v>
      </c>
      <c r="G60" s="35" t="s">
        <v>22</v>
      </c>
      <c r="H60" s="36"/>
      <c r="I60" s="20">
        <v>900</v>
      </c>
    </row>
    <row r="61" spans="1:9" ht="38.25" customHeight="1">
      <c r="A61" s="73"/>
      <c r="B61" s="96" t="s">
        <v>102</v>
      </c>
      <c r="C61" s="97"/>
      <c r="D61" s="98"/>
      <c r="E61" s="8" t="s">
        <v>56</v>
      </c>
      <c r="F61" s="8" t="s">
        <v>21</v>
      </c>
      <c r="G61" s="8" t="s">
        <v>162</v>
      </c>
      <c r="H61" s="9"/>
      <c r="I61" s="20">
        <v>900</v>
      </c>
    </row>
    <row r="62" spans="1:9" ht="27" customHeight="1">
      <c r="A62" s="73"/>
      <c r="B62" s="96" t="s">
        <v>147</v>
      </c>
      <c r="C62" s="84"/>
      <c r="D62" s="85"/>
      <c r="E62" s="8" t="s">
        <v>56</v>
      </c>
      <c r="F62" s="8" t="s">
        <v>21</v>
      </c>
      <c r="G62" s="8" t="s">
        <v>162</v>
      </c>
      <c r="H62" s="14" t="s">
        <v>148</v>
      </c>
      <c r="I62" s="20">
        <v>900</v>
      </c>
    </row>
    <row r="63" spans="1:9" ht="13.5" customHeight="1">
      <c r="A63" s="73"/>
      <c r="B63" s="96" t="s">
        <v>317</v>
      </c>
      <c r="C63" s="84"/>
      <c r="D63" s="85"/>
      <c r="E63" s="8" t="s">
        <v>56</v>
      </c>
      <c r="F63" s="8" t="s">
        <v>316</v>
      </c>
      <c r="G63" s="8"/>
      <c r="H63" s="14"/>
      <c r="I63" s="20">
        <v>3268</v>
      </c>
    </row>
    <row r="64" spans="1:9" ht="39" customHeight="1">
      <c r="A64" s="73"/>
      <c r="B64" s="115" t="s">
        <v>335</v>
      </c>
      <c r="C64" s="116"/>
      <c r="D64" s="117"/>
      <c r="E64" s="8" t="s">
        <v>56</v>
      </c>
      <c r="F64" s="8" t="s">
        <v>316</v>
      </c>
      <c r="G64" s="8" t="s">
        <v>176</v>
      </c>
      <c r="H64" s="14"/>
      <c r="I64" s="20">
        <v>3268</v>
      </c>
    </row>
    <row r="65" spans="1:9" ht="26.25" customHeight="1">
      <c r="A65" s="73"/>
      <c r="B65" s="96" t="s">
        <v>147</v>
      </c>
      <c r="C65" s="84"/>
      <c r="D65" s="85"/>
      <c r="E65" s="8" t="s">
        <v>56</v>
      </c>
      <c r="F65" s="8" t="s">
        <v>316</v>
      </c>
      <c r="G65" s="8" t="s">
        <v>176</v>
      </c>
      <c r="H65" s="14" t="s">
        <v>148</v>
      </c>
      <c r="I65" s="20">
        <v>3268</v>
      </c>
    </row>
    <row r="66" spans="1:9" ht="12.75">
      <c r="A66" s="73"/>
      <c r="B66" s="96" t="s">
        <v>14</v>
      </c>
      <c r="C66" s="97"/>
      <c r="D66" s="98"/>
      <c r="E66" s="10" t="s">
        <v>56</v>
      </c>
      <c r="F66" s="10" t="s">
        <v>13</v>
      </c>
      <c r="G66" s="10"/>
      <c r="H66" s="12"/>
      <c r="I66" s="21">
        <f>I67+I71+I76</f>
        <v>7044</v>
      </c>
    </row>
    <row r="67" spans="1:9" ht="12.75">
      <c r="A67" s="73"/>
      <c r="B67" s="96" t="s">
        <v>164</v>
      </c>
      <c r="C67" s="84"/>
      <c r="D67" s="85"/>
      <c r="E67" s="10" t="s">
        <v>56</v>
      </c>
      <c r="F67" s="10" t="s">
        <v>71</v>
      </c>
      <c r="G67" s="10"/>
      <c r="H67" s="12"/>
      <c r="I67" s="21">
        <v>300</v>
      </c>
    </row>
    <row r="68" spans="1:9" ht="13.5" customHeight="1">
      <c r="A68" s="73"/>
      <c r="B68" s="96" t="s">
        <v>165</v>
      </c>
      <c r="C68" s="84"/>
      <c r="D68" s="85"/>
      <c r="E68" s="10" t="s">
        <v>56</v>
      </c>
      <c r="F68" s="10" t="s">
        <v>71</v>
      </c>
      <c r="G68" s="10" t="s">
        <v>72</v>
      </c>
      <c r="H68" s="12"/>
      <c r="I68" s="21">
        <v>300</v>
      </c>
    </row>
    <row r="69" spans="1:9" ht="39" customHeight="1">
      <c r="A69" s="73"/>
      <c r="B69" s="96" t="s">
        <v>166</v>
      </c>
      <c r="C69" s="84"/>
      <c r="D69" s="85"/>
      <c r="E69" s="10" t="s">
        <v>56</v>
      </c>
      <c r="F69" s="10" t="s">
        <v>71</v>
      </c>
      <c r="G69" s="10" t="s">
        <v>167</v>
      </c>
      <c r="H69" s="12"/>
      <c r="I69" s="21">
        <v>300</v>
      </c>
    </row>
    <row r="70" spans="1:9" ht="14.25" customHeight="1">
      <c r="A70" s="73"/>
      <c r="B70" s="96" t="s">
        <v>168</v>
      </c>
      <c r="C70" s="84"/>
      <c r="D70" s="85"/>
      <c r="E70" s="10" t="s">
        <v>56</v>
      </c>
      <c r="F70" s="10" t="s">
        <v>71</v>
      </c>
      <c r="G70" s="10" t="s">
        <v>167</v>
      </c>
      <c r="H70" s="15" t="s">
        <v>45</v>
      </c>
      <c r="I70" s="21">
        <v>300</v>
      </c>
    </row>
    <row r="71" spans="1:9" ht="13.5" customHeight="1">
      <c r="A71" s="73"/>
      <c r="B71" s="96" t="s">
        <v>81</v>
      </c>
      <c r="C71" s="97"/>
      <c r="D71" s="98"/>
      <c r="E71" s="10" t="s">
        <v>56</v>
      </c>
      <c r="F71" s="10" t="s">
        <v>169</v>
      </c>
      <c r="G71" s="10"/>
      <c r="H71" s="12"/>
      <c r="I71" s="21">
        <v>150</v>
      </c>
    </row>
    <row r="72" spans="1:9" ht="16.5" customHeight="1">
      <c r="A72" s="73"/>
      <c r="B72" s="96" t="s">
        <v>83</v>
      </c>
      <c r="C72" s="97"/>
      <c r="D72" s="98"/>
      <c r="E72" s="10" t="s">
        <v>56</v>
      </c>
      <c r="F72" s="10" t="s">
        <v>169</v>
      </c>
      <c r="G72" s="10" t="s">
        <v>82</v>
      </c>
      <c r="H72" s="12"/>
      <c r="I72" s="21">
        <v>150</v>
      </c>
    </row>
    <row r="73" spans="1:9" ht="16.5" customHeight="1">
      <c r="A73" s="37" t="s">
        <v>279</v>
      </c>
      <c r="B73" s="99" t="s">
        <v>280</v>
      </c>
      <c r="C73" s="111"/>
      <c r="D73" s="112"/>
      <c r="E73" s="38" t="s">
        <v>286</v>
      </c>
      <c r="F73" s="38" t="s">
        <v>281</v>
      </c>
      <c r="G73" s="38" t="s">
        <v>282</v>
      </c>
      <c r="H73" s="39" t="s">
        <v>283</v>
      </c>
      <c r="I73" s="40" t="s">
        <v>284</v>
      </c>
    </row>
    <row r="74" spans="1:9" ht="39.75" customHeight="1">
      <c r="A74" s="73"/>
      <c r="B74" s="96" t="s">
        <v>170</v>
      </c>
      <c r="C74" s="97"/>
      <c r="D74" s="98"/>
      <c r="E74" s="10" t="s">
        <v>56</v>
      </c>
      <c r="F74" s="10" t="s">
        <v>169</v>
      </c>
      <c r="G74" s="10" t="s">
        <v>171</v>
      </c>
      <c r="H74" s="12"/>
      <c r="I74" s="21">
        <v>150</v>
      </c>
    </row>
    <row r="75" spans="1:9" ht="12.75" customHeight="1">
      <c r="A75" s="73"/>
      <c r="B75" s="96" t="s">
        <v>168</v>
      </c>
      <c r="C75" s="84"/>
      <c r="D75" s="85"/>
      <c r="E75" s="10" t="s">
        <v>56</v>
      </c>
      <c r="F75" s="10" t="s">
        <v>169</v>
      </c>
      <c r="G75" s="10" t="s">
        <v>171</v>
      </c>
      <c r="H75" s="15" t="s">
        <v>45</v>
      </c>
      <c r="I75" s="21">
        <v>150</v>
      </c>
    </row>
    <row r="76" spans="1:9" ht="24.75" customHeight="1">
      <c r="A76" s="73"/>
      <c r="B76" s="96" t="s">
        <v>15</v>
      </c>
      <c r="C76" s="97"/>
      <c r="D76" s="98"/>
      <c r="E76" s="8" t="s">
        <v>56</v>
      </c>
      <c r="F76" s="8" t="s">
        <v>172</v>
      </c>
      <c r="G76" s="8"/>
      <c r="H76" s="9"/>
      <c r="I76" s="21">
        <f>I77+I79+I82</f>
        <v>6594</v>
      </c>
    </row>
    <row r="77" spans="1:9" ht="27" customHeight="1">
      <c r="A77" s="73"/>
      <c r="B77" s="96" t="s">
        <v>173</v>
      </c>
      <c r="C77" s="84"/>
      <c r="D77" s="85"/>
      <c r="E77" s="8" t="s">
        <v>56</v>
      </c>
      <c r="F77" s="8" t="s">
        <v>172</v>
      </c>
      <c r="G77" s="8" t="s">
        <v>174</v>
      </c>
      <c r="H77" s="9"/>
      <c r="I77" s="21">
        <v>2400</v>
      </c>
    </row>
    <row r="78" spans="1:9" ht="27" customHeight="1">
      <c r="A78" s="73"/>
      <c r="B78" s="96" t="s">
        <v>147</v>
      </c>
      <c r="C78" s="84"/>
      <c r="D78" s="85"/>
      <c r="E78" s="8" t="s">
        <v>56</v>
      </c>
      <c r="F78" s="8" t="s">
        <v>172</v>
      </c>
      <c r="G78" s="8" t="s">
        <v>174</v>
      </c>
      <c r="H78" s="9">
        <v>500</v>
      </c>
      <c r="I78" s="21">
        <v>2400</v>
      </c>
    </row>
    <row r="79" spans="1:9" ht="27" customHeight="1">
      <c r="A79" s="73"/>
      <c r="B79" s="96" t="s">
        <v>422</v>
      </c>
      <c r="C79" s="84"/>
      <c r="D79" s="85"/>
      <c r="E79" s="8" t="s">
        <v>56</v>
      </c>
      <c r="F79" s="8" t="s">
        <v>172</v>
      </c>
      <c r="G79" s="8" t="s">
        <v>16</v>
      </c>
      <c r="H79" s="9"/>
      <c r="I79" s="21">
        <v>3894</v>
      </c>
    </row>
    <row r="80" spans="1:9" ht="27" customHeight="1">
      <c r="A80" s="73"/>
      <c r="B80" s="96" t="s">
        <v>423</v>
      </c>
      <c r="C80" s="84"/>
      <c r="D80" s="85"/>
      <c r="E80" s="8" t="s">
        <v>56</v>
      </c>
      <c r="F80" s="8" t="s">
        <v>172</v>
      </c>
      <c r="G80" s="8" t="s">
        <v>249</v>
      </c>
      <c r="H80" s="9"/>
      <c r="I80" s="21">
        <v>3894</v>
      </c>
    </row>
    <row r="81" spans="1:9" ht="27" customHeight="1">
      <c r="A81" s="73"/>
      <c r="B81" s="96" t="s">
        <v>147</v>
      </c>
      <c r="C81" s="84"/>
      <c r="D81" s="85"/>
      <c r="E81" s="8" t="s">
        <v>56</v>
      </c>
      <c r="F81" s="8" t="s">
        <v>172</v>
      </c>
      <c r="G81" s="8" t="s">
        <v>249</v>
      </c>
      <c r="H81" s="9">
        <v>500</v>
      </c>
      <c r="I81" s="21">
        <v>3894</v>
      </c>
    </row>
    <row r="82" spans="1:9" ht="53.25" customHeight="1">
      <c r="A82" s="73"/>
      <c r="B82" s="115" t="s">
        <v>336</v>
      </c>
      <c r="C82" s="116"/>
      <c r="D82" s="117"/>
      <c r="E82" s="8" t="s">
        <v>56</v>
      </c>
      <c r="F82" s="8" t="s">
        <v>172</v>
      </c>
      <c r="G82" s="8" t="s">
        <v>176</v>
      </c>
      <c r="H82" s="9"/>
      <c r="I82" s="21">
        <v>300</v>
      </c>
    </row>
    <row r="83" spans="1:9" ht="27" customHeight="1">
      <c r="A83" s="73"/>
      <c r="B83" s="96" t="s">
        <v>177</v>
      </c>
      <c r="C83" s="97"/>
      <c r="D83" s="98"/>
      <c r="E83" s="8" t="s">
        <v>56</v>
      </c>
      <c r="F83" s="8" t="s">
        <v>172</v>
      </c>
      <c r="G83" s="8" t="s">
        <v>176</v>
      </c>
      <c r="H83" s="14" t="s">
        <v>148</v>
      </c>
      <c r="I83" s="20">
        <v>300</v>
      </c>
    </row>
    <row r="84" spans="1:9" ht="14.25" customHeight="1">
      <c r="A84" s="73"/>
      <c r="B84" s="96" t="s">
        <v>2</v>
      </c>
      <c r="C84" s="97"/>
      <c r="D84" s="98"/>
      <c r="E84" s="8" t="s">
        <v>56</v>
      </c>
      <c r="F84" s="8" t="s">
        <v>57</v>
      </c>
      <c r="G84" s="8"/>
      <c r="H84" s="9"/>
      <c r="I84" s="20">
        <f>I85+I96+I112</f>
        <v>269791</v>
      </c>
    </row>
    <row r="85" spans="1:9" ht="16.5" customHeight="1">
      <c r="A85" s="73"/>
      <c r="B85" s="96" t="s">
        <v>76</v>
      </c>
      <c r="C85" s="97"/>
      <c r="D85" s="98"/>
      <c r="E85" s="8" t="s">
        <v>56</v>
      </c>
      <c r="F85" s="8" t="s">
        <v>58</v>
      </c>
      <c r="G85" s="8"/>
      <c r="H85" s="9"/>
      <c r="I85" s="20">
        <f>I86+I89</f>
        <v>64819.5</v>
      </c>
    </row>
    <row r="86" spans="1:9" ht="40.5" customHeight="1">
      <c r="A86" s="73"/>
      <c r="B86" s="96" t="s">
        <v>178</v>
      </c>
      <c r="C86" s="84"/>
      <c r="D86" s="85"/>
      <c r="E86" s="8" t="s">
        <v>56</v>
      </c>
      <c r="F86" s="8" t="s">
        <v>58</v>
      </c>
      <c r="G86" s="8" t="s">
        <v>19</v>
      </c>
      <c r="H86" s="9"/>
      <c r="I86" s="20">
        <v>7970</v>
      </c>
    </row>
    <row r="87" spans="1:9" ht="37.5" customHeight="1">
      <c r="A87" s="73"/>
      <c r="B87" s="96" t="s">
        <v>179</v>
      </c>
      <c r="C87" s="84"/>
      <c r="D87" s="85"/>
      <c r="E87" s="8" t="s">
        <v>56</v>
      </c>
      <c r="F87" s="8" t="s">
        <v>58</v>
      </c>
      <c r="G87" s="8" t="s">
        <v>180</v>
      </c>
      <c r="H87" s="9"/>
      <c r="I87" s="20">
        <v>7970</v>
      </c>
    </row>
    <row r="88" spans="1:9" ht="15" customHeight="1">
      <c r="A88" s="73"/>
      <c r="B88" s="96" t="s">
        <v>181</v>
      </c>
      <c r="C88" s="84"/>
      <c r="D88" s="85"/>
      <c r="E88" s="8" t="s">
        <v>56</v>
      </c>
      <c r="F88" s="8" t="s">
        <v>58</v>
      </c>
      <c r="G88" s="8" t="s">
        <v>180</v>
      </c>
      <c r="H88" s="14" t="s">
        <v>41</v>
      </c>
      <c r="I88" s="20">
        <v>7970</v>
      </c>
    </row>
    <row r="89" spans="1:9" ht="15.75" customHeight="1">
      <c r="A89" s="73"/>
      <c r="B89" s="96" t="s">
        <v>123</v>
      </c>
      <c r="C89" s="84"/>
      <c r="D89" s="85"/>
      <c r="E89" s="8" t="s">
        <v>56</v>
      </c>
      <c r="F89" s="8" t="s">
        <v>58</v>
      </c>
      <c r="G89" s="8" t="s">
        <v>77</v>
      </c>
      <c r="H89" s="14"/>
      <c r="I89" s="20">
        <f>I90+I92</f>
        <v>56849.5</v>
      </c>
    </row>
    <row r="90" spans="1:9" ht="51.75" customHeight="1">
      <c r="A90" s="72"/>
      <c r="B90" s="96" t="s">
        <v>182</v>
      </c>
      <c r="C90" s="84"/>
      <c r="D90" s="85"/>
      <c r="E90" s="8" t="s">
        <v>56</v>
      </c>
      <c r="F90" s="8" t="s">
        <v>58</v>
      </c>
      <c r="G90" s="8" t="s">
        <v>183</v>
      </c>
      <c r="H90" s="14"/>
      <c r="I90" s="20">
        <v>26822</v>
      </c>
    </row>
    <row r="91" spans="1:9" ht="12" customHeight="1">
      <c r="A91" s="73"/>
      <c r="B91" s="96" t="s">
        <v>421</v>
      </c>
      <c r="C91" s="84"/>
      <c r="D91" s="85"/>
      <c r="E91" s="8" t="s">
        <v>56</v>
      </c>
      <c r="F91" s="8" t="s">
        <v>58</v>
      </c>
      <c r="G91" s="8" t="s">
        <v>183</v>
      </c>
      <c r="H91" s="14" t="s">
        <v>45</v>
      </c>
      <c r="I91" s="20">
        <v>26822</v>
      </c>
    </row>
    <row r="92" spans="1:9" ht="36.75" customHeight="1">
      <c r="A92" s="73"/>
      <c r="B92" s="96" t="s">
        <v>184</v>
      </c>
      <c r="C92" s="84"/>
      <c r="D92" s="85"/>
      <c r="E92" s="8" t="s">
        <v>56</v>
      </c>
      <c r="F92" s="8" t="s">
        <v>58</v>
      </c>
      <c r="G92" s="8" t="s">
        <v>185</v>
      </c>
      <c r="H92" s="14"/>
      <c r="I92" s="20">
        <v>30027.5</v>
      </c>
    </row>
    <row r="93" spans="1:9" ht="14.25" customHeight="1">
      <c r="A93" s="73"/>
      <c r="B93" s="96" t="s">
        <v>168</v>
      </c>
      <c r="C93" s="84"/>
      <c r="D93" s="85"/>
      <c r="E93" s="8" t="s">
        <v>56</v>
      </c>
      <c r="F93" s="8" t="s">
        <v>58</v>
      </c>
      <c r="G93" s="8" t="s">
        <v>185</v>
      </c>
      <c r="H93" s="14" t="s">
        <v>45</v>
      </c>
      <c r="I93" s="20">
        <v>30027.5</v>
      </c>
    </row>
    <row r="94" spans="1:9" ht="52.5" customHeight="1">
      <c r="A94" s="73"/>
      <c r="B94" s="96" t="s">
        <v>417</v>
      </c>
      <c r="C94" s="84"/>
      <c r="D94" s="85"/>
      <c r="E94" s="8" t="s">
        <v>56</v>
      </c>
      <c r="F94" s="8" t="s">
        <v>58</v>
      </c>
      <c r="G94" s="8" t="s">
        <v>418</v>
      </c>
      <c r="H94" s="14" t="s">
        <v>45</v>
      </c>
      <c r="I94" s="24">
        <v>1058</v>
      </c>
    </row>
    <row r="95" spans="1:9" ht="39" customHeight="1">
      <c r="A95" s="73"/>
      <c r="B95" s="96" t="s">
        <v>419</v>
      </c>
      <c r="C95" s="84"/>
      <c r="D95" s="85"/>
      <c r="E95" s="8" t="s">
        <v>56</v>
      </c>
      <c r="F95" s="8" t="s">
        <v>58</v>
      </c>
      <c r="G95" s="8" t="s">
        <v>420</v>
      </c>
      <c r="H95" s="14" t="s">
        <v>45</v>
      </c>
      <c r="I95" s="20">
        <v>26807.8</v>
      </c>
    </row>
    <row r="96" spans="1:9" ht="14.25" customHeight="1">
      <c r="A96" s="73"/>
      <c r="B96" s="105" t="s">
        <v>61</v>
      </c>
      <c r="C96" s="106"/>
      <c r="D96" s="107"/>
      <c r="E96" s="42" t="s">
        <v>56</v>
      </c>
      <c r="F96" s="42" t="s">
        <v>60</v>
      </c>
      <c r="G96" s="42"/>
      <c r="H96" s="43"/>
      <c r="I96" s="44">
        <f>I97+I100</f>
        <v>72671.5</v>
      </c>
    </row>
    <row r="97" spans="1:9" ht="37.5" customHeight="1">
      <c r="A97" s="73"/>
      <c r="B97" s="96" t="s">
        <v>187</v>
      </c>
      <c r="C97" s="97"/>
      <c r="D97" s="98"/>
      <c r="E97" s="8" t="s">
        <v>56</v>
      </c>
      <c r="F97" s="8" t="s">
        <v>60</v>
      </c>
      <c r="G97" s="8" t="s">
        <v>19</v>
      </c>
      <c r="H97" s="9"/>
      <c r="I97" s="20">
        <v>56441.5</v>
      </c>
    </row>
    <row r="98" spans="1:9" ht="39" customHeight="1">
      <c r="A98" s="73"/>
      <c r="B98" s="96" t="s">
        <v>188</v>
      </c>
      <c r="C98" s="97"/>
      <c r="D98" s="98"/>
      <c r="E98" s="8" t="s">
        <v>56</v>
      </c>
      <c r="F98" s="8" t="s">
        <v>60</v>
      </c>
      <c r="G98" s="8" t="s">
        <v>180</v>
      </c>
      <c r="H98" s="9"/>
      <c r="I98" s="20">
        <v>56441.5</v>
      </c>
    </row>
    <row r="99" spans="1:9" ht="15.75" customHeight="1">
      <c r="A99" s="73"/>
      <c r="B99" s="96" t="s">
        <v>189</v>
      </c>
      <c r="C99" s="84"/>
      <c r="D99" s="85"/>
      <c r="E99" s="8" t="s">
        <v>56</v>
      </c>
      <c r="F99" s="8" t="s">
        <v>60</v>
      </c>
      <c r="G99" s="8" t="s">
        <v>180</v>
      </c>
      <c r="H99" s="14" t="s">
        <v>41</v>
      </c>
      <c r="I99" s="20">
        <v>56441.5</v>
      </c>
    </row>
    <row r="100" spans="1:9" ht="16.5" customHeight="1">
      <c r="A100" s="73"/>
      <c r="B100" s="96" t="s">
        <v>63</v>
      </c>
      <c r="C100" s="84"/>
      <c r="D100" s="85"/>
      <c r="E100" s="8" t="s">
        <v>56</v>
      </c>
      <c r="F100" s="8" t="s">
        <v>60</v>
      </c>
      <c r="G100" s="8" t="s">
        <v>62</v>
      </c>
      <c r="H100" s="9"/>
      <c r="I100" s="20">
        <f>I101+I104+I106</f>
        <v>16230</v>
      </c>
    </row>
    <row r="101" spans="1:9" ht="51" customHeight="1">
      <c r="A101" s="73"/>
      <c r="B101" s="96" t="s">
        <v>120</v>
      </c>
      <c r="C101" s="84"/>
      <c r="D101" s="85"/>
      <c r="E101" s="8" t="s">
        <v>56</v>
      </c>
      <c r="F101" s="8" t="s">
        <v>60</v>
      </c>
      <c r="G101" s="8" t="s">
        <v>190</v>
      </c>
      <c r="H101" s="9"/>
      <c r="I101" s="20">
        <v>11200</v>
      </c>
    </row>
    <row r="102" spans="1:9" ht="15" customHeight="1">
      <c r="A102" s="37" t="s">
        <v>279</v>
      </c>
      <c r="B102" s="99" t="s">
        <v>280</v>
      </c>
      <c r="C102" s="111"/>
      <c r="D102" s="112"/>
      <c r="E102" s="38" t="s">
        <v>286</v>
      </c>
      <c r="F102" s="38" t="s">
        <v>281</v>
      </c>
      <c r="G102" s="38" t="s">
        <v>282</v>
      </c>
      <c r="H102" s="39" t="s">
        <v>283</v>
      </c>
      <c r="I102" s="40" t="s">
        <v>284</v>
      </c>
    </row>
    <row r="103" spans="1:9" ht="15.75" customHeight="1">
      <c r="A103" s="73"/>
      <c r="B103" s="96" t="s">
        <v>168</v>
      </c>
      <c r="C103" s="84"/>
      <c r="D103" s="85"/>
      <c r="E103" s="8" t="s">
        <v>56</v>
      </c>
      <c r="F103" s="8" t="s">
        <v>60</v>
      </c>
      <c r="G103" s="8" t="s">
        <v>190</v>
      </c>
      <c r="H103" s="14" t="s">
        <v>45</v>
      </c>
      <c r="I103" s="20">
        <v>11200</v>
      </c>
    </row>
    <row r="104" spans="1:9" ht="62.25" customHeight="1">
      <c r="A104" s="73"/>
      <c r="B104" s="96" t="s">
        <v>191</v>
      </c>
      <c r="C104" s="84"/>
      <c r="D104" s="85"/>
      <c r="E104" s="8" t="s">
        <v>56</v>
      </c>
      <c r="F104" s="8" t="s">
        <v>60</v>
      </c>
      <c r="G104" s="8" t="s">
        <v>192</v>
      </c>
      <c r="H104" s="14"/>
      <c r="I104" s="20">
        <v>1200</v>
      </c>
    </row>
    <row r="105" spans="1:9" ht="12.75" customHeight="1">
      <c r="A105" s="73"/>
      <c r="B105" s="96" t="s">
        <v>168</v>
      </c>
      <c r="C105" s="84"/>
      <c r="D105" s="85"/>
      <c r="E105" s="8" t="s">
        <v>56</v>
      </c>
      <c r="F105" s="8" t="s">
        <v>60</v>
      </c>
      <c r="G105" s="8" t="s">
        <v>192</v>
      </c>
      <c r="H105" s="14" t="s">
        <v>45</v>
      </c>
      <c r="I105" s="20">
        <v>1200</v>
      </c>
    </row>
    <row r="106" spans="1:9" ht="25.5" customHeight="1">
      <c r="A106" s="73"/>
      <c r="B106" s="96" t="s">
        <v>360</v>
      </c>
      <c r="C106" s="84"/>
      <c r="D106" s="85"/>
      <c r="E106" s="8" t="s">
        <v>56</v>
      </c>
      <c r="F106" s="8" t="s">
        <v>60</v>
      </c>
      <c r="G106" s="8" t="s">
        <v>194</v>
      </c>
      <c r="H106" s="14"/>
      <c r="I106" s="20">
        <f>I107+I108</f>
        <v>3830</v>
      </c>
    </row>
    <row r="107" spans="1:9" ht="13.5" customHeight="1">
      <c r="A107" s="73"/>
      <c r="B107" s="120" t="s">
        <v>314</v>
      </c>
      <c r="C107" s="121"/>
      <c r="D107" s="122"/>
      <c r="E107" s="8" t="s">
        <v>56</v>
      </c>
      <c r="F107" s="8" t="s">
        <v>60</v>
      </c>
      <c r="G107" s="8" t="s">
        <v>194</v>
      </c>
      <c r="H107" s="14" t="s">
        <v>45</v>
      </c>
      <c r="I107" s="41">
        <v>3100</v>
      </c>
    </row>
    <row r="108" spans="1:9" ht="23.25" customHeight="1">
      <c r="A108" s="73"/>
      <c r="B108" s="96" t="s">
        <v>361</v>
      </c>
      <c r="C108" s="84"/>
      <c r="D108" s="85"/>
      <c r="E108" s="8" t="s">
        <v>56</v>
      </c>
      <c r="F108" s="8" t="s">
        <v>60</v>
      </c>
      <c r="G108" s="8" t="s">
        <v>194</v>
      </c>
      <c r="H108" s="14" t="s">
        <v>148</v>
      </c>
      <c r="I108" s="20">
        <f>I109+I110+I111</f>
        <v>730</v>
      </c>
    </row>
    <row r="109" spans="1:9" ht="14.25" customHeight="1">
      <c r="A109" s="73"/>
      <c r="B109" s="120" t="s">
        <v>308</v>
      </c>
      <c r="C109" s="121"/>
      <c r="D109" s="122"/>
      <c r="E109" s="8" t="s">
        <v>56</v>
      </c>
      <c r="F109" s="8" t="s">
        <v>60</v>
      </c>
      <c r="G109" s="8" t="s">
        <v>309</v>
      </c>
      <c r="H109" s="14" t="s">
        <v>148</v>
      </c>
      <c r="I109" s="41">
        <v>400</v>
      </c>
    </row>
    <row r="110" spans="1:9" ht="24" customHeight="1">
      <c r="A110" s="73"/>
      <c r="B110" s="120" t="s">
        <v>362</v>
      </c>
      <c r="C110" s="121"/>
      <c r="D110" s="122"/>
      <c r="E110" s="8" t="s">
        <v>56</v>
      </c>
      <c r="F110" s="8" t="s">
        <v>60</v>
      </c>
      <c r="G110" s="8" t="s">
        <v>310</v>
      </c>
      <c r="H110" s="14" t="s">
        <v>148</v>
      </c>
      <c r="I110" s="41">
        <v>30</v>
      </c>
    </row>
    <row r="111" spans="1:9" ht="12.75" customHeight="1">
      <c r="A111" s="73"/>
      <c r="B111" s="120" t="s">
        <v>312</v>
      </c>
      <c r="C111" s="121"/>
      <c r="D111" s="122"/>
      <c r="E111" s="8" t="s">
        <v>56</v>
      </c>
      <c r="F111" s="8" t="s">
        <v>60</v>
      </c>
      <c r="G111" s="8" t="s">
        <v>311</v>
      </c>
      <c r="H111" s="14" t="s">
        <v>148</v>
      </c>
      <c r="I111" s="41">
        <v>300</v>
      </c>
    </row>
    <row r="112" spans="1:9" ht="13.5" customHeight="1">
      <c r="A112" s="73"/>
      <c r="B112" s="96" t="s">
        <v>117</v>
      </c>
      <c r="C112" s="97"/>
      <c r="D112" s="98"/>
      <c r="E112" s="10" t="s">
        <v>56</v>
      </c>
      <c r="F112" s="10" t="s">
        <v>195</v>
      </c>
      <c r="G112" s="10"/>
      <c r="H112" s="12"/>
      <c r="I112" s="21">
        <f>I113+I116</f>
        <v>132300</v>
      </c>
    </row>
    <row r="113" spans="1:9" ht="39" customHeight="1">
      <c r="A113" s="73"/>
      <c r="B113" s="105" t="s">
        <v>187</v>
      </c>
      <c r="C113" s="126"/>
      <c r="D113" s="127"/>
      <c r="E113" s="42" t="s">
        <v>56</v>
      </c>
      <c r="F113" s="42" t="s">
        <v>195</v>
      </c>
      <c r="G113" s="42" t="s">
        <v>19</v>
      </c>
      <c r="H113" s="43"/>
      <c r="I113" s="44">
        <v>5000</v>
      </c>
    </row>
    <row r="114" spans="1:9" ht="36" customHeight="1">
      <c r="A114" s="73"/>
      <c r="B114" s="96" t="s">
        <v>179</v>
      </c>
      <c r="C114" s="84"/>
      <c r="D114" s="85"/>
      <c r="E114" s="10" t="s">
        <v>56</v>
      </c>
      <c r="F114" s="10" t="s">
        <v>195</v>
      </c>
      <c r="G114" s="10" t="s">
        <v>180</v>
      </c>
      <c r="H114" s="12"/>
      <c r="I114" s="44">
        <v>5000</v>
      </c>
    </row>
    <row r="115" spans="1:9" ht="15.75" customHeight="1">
      <c r="A115" s="73"/>
      <c r="B115" s="96" t="s">
        <v>189</v>
      </c>
      <c r="C115" s="84"/>
      <c r="D115" s="85"/>
      <c r="E115" s="10" t="s">
        <v>56</v>
      </c>
      <c r="F115" s="10" t="s">
        <v>195</v>
      </c>
      <c r="G115" s="10" t="s">
        <v>180</v>
      </c>
      <c r="H115" s="15" t="s">
        <v>41</v>
      </c>
      <c r="I115" s="44">
        <v>5000</v>
      </c>
    </row>
    <row r="116" spans="1:9" ht="13.5" customHeight="1">
      <c r="A116" s="73"/>
      <c r="B116" s="96" t="s">
        <v>117</v>
      </c>
      <c r="C116" s="97"/>
      <c r="D116" s="98"/>
      <c r="E116" s="10" t="s">
        <v>56</v>
      </c>
      <c r="F116" s="10" t="s">
        <v>195</v>
      </c>
      <c r="G116" s="10" t="s">
        <v>116</v>
      </c>
      <c r="H116" s="12"/>
      <c r="I116" s="21">
        <f>I117+I119+I124+I126+I128</f>
        <v>127300</v>
      </c>
    </row>
    <row r="117" spans="1:9" ht="13.5" customHeight="1">
      <c r="A117" s="73"/>
      <c r="B117" s="96" t="s">
        <v>196</v>
      </c>
      <c r="C117" s="84"/>
      <c r="D117" s="85"/>
      <c r="E117" s="10" t="s">
        <v>56</v>
      </c>
      <c r="F117" s="10" t="s">
        <v>195</v>
      </c>
      <c r="G117" s="10" t="s">
        <v>118</v>
      </c>
      <c r="H117" s="12"/>
      <c r="I117" s="21">
        <v>13000</v>
      </c>
    </row>
    <row r="118" spans="1:9" ht="25.5" customHeight="1">
      <c r="A118" s="72"/>
      <c r="B118" s="96" t="s">
        <v>147</v>
      </c>
      <c r="C118" s="84"/>
      <c r="D118" s="85"/>
      <c r="E118" s="10" t="s">
        <v>56</v>
      </c>
      <c r="F118" s="10" t="s">
        <v>195</v>
      </c>
      <c r="G118" s="10" t="s">
        <v>118</v>
      </c>
      <c r="H118" s="12">
        <v>500</v>
      </c>
      <c r="I118" s="21">
        <v>13000</v>
      </c>
    </row>
    <row r="119" spans="1:9" ht="53.25" customHeight="1">
      <c r="A119" s="73"/>
      <c r="B119" s="96" t="s">
        <v>197</v>
      </c>
      <c r="C119" s="97"/>
      <c r="D119" s="98"/>
      <c r="E119" s="10" t="s">
        <v>56</v>
      </c>
      <c r="F119" s="10" t="s">
        <v>195</v>
      </c>
      <c r="G119" s="10" t="s">
        <v>119</v>
      </c>
      <c r="H119" s="12"/>
      <c r="I119" s="21">
        <v>77094</v>
      </c>
    </row>
    <row r="120" spans="1:9" ht="24" customHeight="1">
      <c r="A120" s="73"/>
      <c r="B120" s="96" t="s">
        <v>198</v>
      </c>
      <c r="C120" s="84"/>
      <c r="D120" s="85"/>
      <c r="E120" s="10" t="s">
        <v>56</v>
      </c>
      <c r="F120" s="10" t="s">
        <v>195</v>
      </c>
      <c r="G120" s="10" t="s">
        <v>119</v>
      </c>
      <c r="H120" s="12">
        <v>500</v>
      </c>
      <c r="I120" s="21">
        <v>77094</v>
      </c>
    </row>
    <row r="121" spans="1:9" ht="12.75" customHeight="1">
      <c r="A121" s="73"/>
      <c r="B121" s="96" t="s">
        <v>372</v>
      </c>
      <c r="C121" s="84"/>
      <c r="D121" s="85"/>
      <c r="E121" s="10" t="s">
        <v>56</v>
      </c>
      <c r="F121" s="10" t="s">
        <v>195</v>
      </c>
      <c r="G121" s="10" t="s">
        <v>200</v>
      </c>
      <c r="H121" s="12">
        <v>500</v>
      </c>
      <c r="I121" s="21">
        <v>32794</v>
      </c>
    </row>
    <row r="122" spans="1:9" ht="14.25" customHeight="1">
      <c r="A122" s="73"/>
      <c r="B122" s="96" t="s">
        <v>202</v>
      </c>
      <c r="C122" s="84"/>
      <c r="D122" s="85"/>
      <c r="E122" s="10" t="s">
        <v>56</v>
      </c>
      <c r="F122" s="10" t="s">
        <v>195</v>
      </c>
      <c r="G122" s="10" t="s">
        <v>201</v>
      </c>
      <c r="H122" s="12">
        <v>500</v>
      </c>
      <c r="I122" s="21">
        <v>13500</v>
      </c>
    </row>
    <row r="123" spans="1:9" ht="14.25" customHeight="1">
      <c r="A123" s="73"/>
      <c r="B123" s="96" t="s">
        <v>373</v>
      </c>
      <c r="C123" s="84"/>
      <c r="D123" s="85"/>
      <c r="E123" s="10" t="s">
        <v>56</v>
      </c>
      <c r="F123" s="10" t="s">
        <v>195</v>
      </c>
      <c r="G123" s="10" t="s">
        <v>374</v>
      </c>
      <c r="H123" s="12">
        <v>500</v>
      </c>
      <c r="I123" s="21">
        <v>1500</v>
      </c>
    </row>
    <row r="124" spans="1:9" ht="14.25" customHeight="1">
      <c r="A124" s="73"/>
      <c r="B124" s="96" t="s">
        <v>277</v>
      </c>
      <c r="C124" s="84"/>
      <c r="D124" s="85"/>
      <c r="E124" s="10" t="s">
        <v>56</v>
      </c>
      <c r="F124" s="10" t="s">
        <v>195</v>
      </c>
      <c r="G124" s="10" t="s">
        <v>121</v>
      </c>
      <c r="H124" s="12"/>
      <c r="I124" s="21">
        <v>7900</v>
      </c>
    </row>
    <row r="125" spans="1:9" ht="25.5" customHeight="1">
      <c r="A125" s="73"/>
      <c r="B125" s="96" t="s">
        <v>147</v>
      </c>
      <c r="C125" s="84"/>
      <c r="D125" s="85"/>
      <c r="E125" s="10" t="s">
        <v>56</v>
      </c>
      <c r="F125" s="10" t="s">
        <v>195</v>
      </c>
      <c r="G125" s="10" t="s">
        <v>121</v>
      </c>
      <c r="H125" s="12">
        <v>500</v>
      </c>
      <c r="I125" s="21">
        <v>7900</v>
      </c>
    </row>
    <row r="126" spans="1:9" ht="15" customHeight="1">
      <c r="A126" s="73"/>
      <c r="B126" s="96" t="s">
        <v>203</v>
      </c>
      <c r="C126" s="84"/>
      <c r="D126" s="85"/>
      <c r="E126" s="10" t="s">
        <v>56</v>
      </c>
      <c r="F126" s="10" t="s">
        <v>195</v>
      </c>
      <c r="G126" s="10" t="s">
        <v>204</v>
      </c>
      <c r="H126" s="12"/>
      <c r="I126" s="21">
        <v>1000</v>
      </c>
    </row>
    <row r="127" spans="1:9" ht="25.5" customHeight="1">
      <c r="A127" s="73"/>
      <c r="B127" s="96" t="s">
        <v>147</v>
      </c>
      <c r="C127" s="84"/>
      <c r="D127" s="85"/>
      <c r="E127" s="10" t="s">
        <v>56</v>
      </c>
      <c r="F127" s="10" t="s">
        <v>195</v>
      </c>
      <c r="G127" s="10" t="s">
        <v>204</v>
      </c>
      <c r="H127" s="12">
        <v>500</v>
      </c>
      <c r="I127" s="21">
        <v>1000</v>
      </c>
    </row>
    <row r="128" spans="1:9" ht="24" customHeight="1">
      <c r="A128" s="73"/>
      <c r="B128" s="96" t="s">
        <v>205</v>
      </c>
      <c r="C128" s="84"/>
      <c r="D128" s="85"/>
      <c r="E128" s="10" t="s">
        <v>56</v>
      </c>
      <c r="F128" s="10" t="s">
        <v>195</v>
      </c>
      <c r="G128" s="10" t="s">
        <v>207</v>
      </c>
      <c r="H128" s="12"/>
      <c r="I128" s="21">
        <v>28306</v>
      </c>
    </row>
    <row r="129" spans="1:9" ht="26.25" customHeight="1">
      <c r="A129" s="73"/>
      <c r="B129" s="96" t="s">
        <v>206</v>
      </c>
      <c r="C129" s="84"/>
      <c r="D129" s="85"/>
      <c r="E129" s="10" t="s">
        <v>56</v>
      </c>
      <c r="F129" s="10" t="s">
        <v>195</v>
      </c>
      <c r="G129" s="10" t="s">
        <v>207</v>
      </c>
      <c r="H129" s="12">
        <v>500</v>
      </c>
      <c r="I129" s="21">
        <v>28306</v>
      </c>
    </row>
    <row r="130" spans="1:9" ht="13.5" customHeight="1">
      <c r="A130" s="113"/>
      <c r="B130" s="96" t="s">
        <v>1</v>
      </c>
      <c r="C130" s="97"/>
      <c r="D130" s="98"/>
      <c r="E130" s="8" t="s">
        <v>56</v>
      </c>
      <c r="F130" s="8" t="s">
        <v>7</v>
      </c>
      <c r="G130" s="8"/>
      <c r="H130" s="14"/>
      <c r="I130" s="20">
        <f>I131</f>
        <v>2000</v>
      </c>
    </row>
    <row r="131" spans="1:9" ht="12" customHeight="1">
      <c r="A131" s="113"/>
      <c r="B131" s="96" t="s">
        <v>25</v>
      </c>
      <c r="C131" s="97"/>
      <c r="D131" s="98"/>
      <c r="E131" s="8" t="s">
        <v>56</v>
      </c>
      <c r="F131" s="8" t="s">
        <v>8</v>
      </c>
      <c r="G131" s="8"/>
      <c r="H131" s="9"/>
      <c r="I131" s="20">
        <f>I132+I135</f>
        <v>2000</v>
      </c>
    </row>
    <row r="132" spans="1:9" ht="24" customHeight="1">
      <c r="A132" s="113"/>
      <c r="B132" s="96" t="s">
        <v>30</v>
      </c>
      <c r="C132" s="97"/>
      <c r="D132" s="98"/>
      <c r="E132" s="8" t="s">
        <v>56</v>
      </c>
      <c r="F132" s="8" t="s">
        <v>8</v>
      </c>
      <c r="G132" s="8">
        <v>4310000</v>
      </c>
      <c r="H132" s="9"/>
      <c r="I132" s="20">
        <v>1440</v>
      </c>
    </row>
    <row r="133" spans="1:9" ht="13.5" customHeight="1">
      <c r="A133" s="113"/>
      <c r="B133" s="96" t="s">
        <v>32</v>
      </c>
      <c r="C133" s="97"/>
      <c r="D133" s="98"/>
      <c r="E133" s="8" t="s">
        <v>56</v>
      </c>
      <c r="F133" s="8" t="s">
        <v>8</v>
      </c>
      <c r="G133" s="8" t="s">
        <v>209</v>
      </c>
      <c r="H133" s="9"/>
      <c r="I133" s="20">
        <v>1440</v>
      </c>
    </row>
    <row r="134" spans="1:9" ht="24.75" customHeight="1">
      <c r="A134" s="113"/>
      <c r="B134" s="96" t="s">
        <v>177</v>
      </c>
      <c r="C134" s="84"/>
      <c r="D134" s="85"/>
      <c r="E134" s="8" t="s">
        <v>56</v>
      </c>
      <c r="F134" s="8" t="s">
        <v>8</v>
      </c>
      <c r="G134" s="8" t="s">
        <v>209</v>
      </c>
      <c r="H134" s="9">
        <v>500</v>
      </c>
      <c r="I134" s="20">
        <v>1440</v>
      </c>
    </row>
    <row r="135" spans="1:9" ht="24.75" customHeight="1">
      <c r="A135" s="73"/>
      <c r="B135" s="96" t="s">
        <v>133</v>
      </c>
      <c r="C135" s="84"/>
      <c r="D135" s="85"/>
      <c r="E135" s="8" t="s">
        <v>56</v>
      </c>
      <c r="F135" s="8" t="s">
        <v>8</v>
      </c>
      <c r="G135" s="8" t="s">
        <v>132</v>
      </c>
      <c r="H135" s="9"/>
      <c r="I135" s="20">
        <v>560</v>
      </c>
    </row>
    <row r="136" spans="1:9" ht="12.75" customHeight="1">
      <c r="A136" s="73"/>
      <c r="B136" s="96" t="s">
        <v>134</v>
      </c>
      <c r="C136" s="84"/>
      <c r="D136" s="85"/>
      <c r="E136" s="8" t="s">
        <v>56</v>
      </c>
      <c r="F136" s="8" t="s">
        <v>8</v>
      </c>
      <c r="G136" s="8" t="s">
        <v>210</v>
      </c>
      <c r="H136" s="9"/>
      <c r="I136" s="20">
        <v>560</v>
      </c>
    </row>
    <row r="137" spans="1:9" ht="24.75" customHeight="1">
      <c r="A137" s="73"/>
      <c r="B137" s="96" t="s">
        <v>147</v>
      </c>
      <c r="C137" s="84"/>
      <c r="D137" s="85"/>
      <c r="E137" s="8" t="s">
        <v>56</v>
      </c>
      <c r="F137" s="8" t="s">
        <v>8</v>
      </c>
      <c r="G137" s="8" t="s">
        <v>210</v>
      </c>
      <c r="H137" s="9">
        <v>500</v>
      </c>
      <c r="I137" s="20">
        <v>560</v>
      </c>
    </row>
    <row r="138" spans="1:9" ht="25.5" customHeight="1">
      <c r="A138" s="80"/>
      <c r="B138" s="96" t="s">
        <v>37</v>
      </c>
      <c r="C138" s="97"/>
      <c r="D138" s="98"/>
      <c r="E138" s="8" t="s">
        <v>56</v>
      </c>
      <c r="F138" s="8" t="s">
        <v>36</v>
      </c>
      <c r="G138" s="8"/>
      <c r="H138" s="9"/>
      <c r="I138" s="20">
        <v>1704</v>
      </c>
    </row>
    <row r="139" spans="1:9" ht="12.75" customHeight="1">
      <c r="A139" s="73"/>
      <c r="B139" s="96" t="s">
        <v>47</v>
      </c>
      <c r="C139" s="84"/>
      <c r="D139" s="85"/>
      <c r="E139" s="8" t="s">
        <v>56</v>
      </c>
      <c r="F139" s="8" t="s">
        <v>46</v>
      </c>
      <c r="G139" s="8"/>
      <c r="H139" s="9"/>
      <c r="I139" s="20">
        <v>854</v>
      </c>
    </row>
    <row r="140" spans="1:9" ht="25.5" customHeight="1">
      <c r="A140" s="73"/>
      <c r="B140" s="96" t="s">
        <v>48</v>
      </c>
      <c r="C140" s="97"/>
      <c r="D140" s="98"/>
      <c r="E140" s="8" t="s">
        <v>56</v>
      </c>
      <c r="F140" s="8" t="s">
        <v>46</v>
      </c>
      <c r="G140" s="8" t="s">
        <v>434</v>
      </c>
      <c r="H140" s="9"/>
      <c r="I140" s="20">
        <v>854</v>
      </c>
    </row>
    <row r="141" spans="1:9" ht="15" customHeight="1">
      <c r="A141" s="37" t="s">
        <v>279</v>
      </c>
      <c r="B141" s="99" t="s">
        <v>280</v>
      </c>
      <c r="C141" s="111"/>
      <c r="D141" s="112"/>
      <c r="E141" s="38" t="s">
        <v>286</v>
      </c>
      <c r="F141" s="38" t="s">
        <v>281</v>
      </c>
      <c r="G141" s="38" t="s">
        <v>282</v>
      </c>
      <c r="H141" s="39" t="s">
        <v>283</v>
      </c>
      <c r="I141" s="40" t="s">
        <v>284</v>
      </c>
    </row>
    <row r="142" spans="1:9" ht="25.5" customHeight="1">
      <c r="A142" s="73"/>
      <c r="B142" s="96" t="s">
        <v>23</v>
      </c>
      <c r="C142" s="97"/>
      <c r="D142" s="98"/>
      <c r="E142" s="8" t="s">
        <v>56</v>
      </c>
      <c r="F142" s="8" t="s">
        <v>46</v>
      </c>
      <c r="G142" s="8" t="s">
        <v>267</v>
      </c>
      <c r="H142" s="9"/>
      <c r="I142" s="20">
        <v>854</v>
      </c>
    </row>
    <row r="143" spans="1:9" ht="25.5" customHeight="1">
      <c r="A143" s="73"/>
      <c r="B143" s="96" t="s">
        <v>359</v>
      </c>
      <c r="C143" s="97"/>
      <c r="D143" s="98"/>
      <c r="E143" s="8" t="s">
        <v>56</v>
      </c>
      <c r="F143" s="8" t="s">
        <v>46</v>
      </c>
      <c r="G143" s="8" t="s">
        <v>267</v>
      </c>
      <c r="H143" s="14" t="s">
        <v>159</v>
      </c>
      <c r="I143" s="20">
        <v>854</v>
      </c>
    </row>
    <row r="144" spans="1:9" ht="15" customHeight="1">
      <c r="A144" s="73"/>
      <c r="B144" s="96" t="s">
        <v>356</v>
      </c>
      <c r="C144" s="84"/>
      <c r="D144" s="85"/>
      <c r="E144" s="8" t="s">
        <v>56</v>
      </c>
      <c r="F144" s="8" t="s">
        <v>46</v>
      </c>
      <c r="G144" s="8" t="s">
        <v>267</v>
      </c>
      <c r="H144" s="14" t="s">
        <v>159</v>
      </c>
      <c r="I144" s="20">
        <v>854</v>
      </c>
    </row>
    <row r="145" spans="1:9" ht="14.25" customHeight="1">
      <c r="A145" s="73"/>
      <c r="B145" s="96" t="s">
        <v>38</v>
      </c>
      <c r="C145" s="97"/>
      <c r="D145" s="98"/>
      <c r="E145" s="8" t="s">
        <v>56</v>
      </c>
      <c r="F145" s="8" t="s">
        <v>39</v>
      </c>
      <c r="G145" s="8"/>
      <c r="H145" s="9"/>
      <c r="I145" s="20">
        <v>500</v>
      </c>
    </row>
    <row r="146" spans="1:9" ht="37.5" customHeight="1">
      <c r="A146" s="73"/>
      <c r="B146" s="96" t="s">
        <v>70</v>
      </c>
      <c r="C146" s="97"/>
      <c r="D146" s="98"/>
      <c r="E146" s="8" t="s">
        <v>56</v>
      </c>
      <c r="F146" s="8" t="s">
        <v>39</v>
      </c>
      <c r="G146" s="8" t="s">
        <v>69</v>
      </c>
      <c r="H146" s="14"/>
      <c r="I146" s="20">
        <v>500</v>
      </c>
    </row>
    <row r="147" spans="1:9" ht="14.25" customHeight="1">
      <c r="A147" s="73"/>
      <c r="B147" s="105" t="s">
        <v>318</v>
      </c>
      <c r="C147" s="106"/>
      <c r="D147" s="107"/>
      <c r="E147" s="35" t="s">
        <v>56</v>
      </c>
      <c r="F147" s="35" t="s">
        <v>39</v>
      </c>
      <c r="G147" s="35" t="s">
        <v>319</v>
      </c>
      <c r="H147" s="48"/>
      <c r="I147" s="24">
        <v>500</v>
      </c>
    </row>
    <row r="148" spans="1:9" ht="26.25" customHeight="1">
      <c r="A148" s="73"/>
      <c r="B148" s="96" t="s">
        <v>320</v>
      </c>
      <c r="C148" s="97"/>
      <c r="D148" s="98"/>
      <c r="E148" s="8" t="s">
        <v>56</v>
      </c>
      <c r="F148" s="8" t="s">
        <v>39</v>
      </c>
      <c r="G148" s="8" t="s">
        <v>321</v>
      </c>
      <c r="H148" s="14"/>
      <c r="I148" s="20">
        <v>500</v>
      </c>
    </row>
    <row r="149" spans="1:9" ht="12.75" customHeight="1">
      <c r="A149" s="73"/>
      <c r="B149" s="96" t="s">
        <v>212</v>
      </c>
      <c r="C149" s="97"/>
      <c r="D149" s="98"/>
      <c r="E149" s="8" t="s">
        <v>56</v>
      </c>
      <c r="F149" s="8" t="s">
        <v>39</v>
      </c>
      <c r="G149" s="8" t="s">
        <v>321</v>
      </c>
      <c r="H149" s="14" t="s">
        <v>45</v>
      </c>
      <c r="I149" s="20">
        <v>500</v>
      </c>
    </row>
    <row r="150" spans="1:9" ht="15" customHeight="1">
      <c r="A150" s="73"/>
      <c r="B150" s="96" t="s">
        <v>75</v>
      </c>
      <c r="C150" s="97"/>
      <c r="D150" s="98"/>
      <c r="E150" s="8" t="s">
        <v>56</v>
      </c>
      <c r="F150" s="8" t="s">
        <v>74</v>
      </c>
      <c r="G150" s="8"/>
      <c r="H150" s="14"/>
      <c r="I150" s="20">
        <v>350</v>
      </c>
    </row>
    <row r="151" spans="1:9" ht="15" customHeight="1">
      <c r="A151" s="73"/>
      <c r="B151" s="96" t="s">
        <v>211</v>
      </c>
      <c r="C151" s="97"/>
      <c r="D151" s="98"/>
      <c r="E151" s="8" t="s">
        <v>56</v>
      </c>
      <c r="F151" s="8" t="s">
        <v>74</v>
      </c>
      <c r="G151" s="8" t="s">
        <v>87</v>
      </c>
      <c r="H151" s="14"/>
      <c r="I151" s="20">
        <v>350</v>
      </c>
    </row>
    <row r="152" spans="1:9" ht="15" customHeight="1">
      <c r="A152" s="73"/>
      <c r="B152" s="96" t="s">
        <v>212</v>
      </c>
      <c r="C152" s="97"/>
      <c r="D152" s="98"/>
      <c r="E152" s="8" t="s">
        <v>56</v>
      </c>
      <c r="F152" s="8" t="s">
        <v>74</v>
      </c>
      <c r="G152" s="8" t="s">
        <v>87</v>
      </c>
      <c r="H152" s="14" t="s">
        <v>45</v>
      </c>
      <c r="I152" s="20">
        <v>350</v>
      </c>
    </row>
    <row r="153" spans="1:9" ht="12.75" customHeight="1">
      <c r="A153" s="73"/>
      <c r="B153" s="96" t="s">
        <v>27</v>
      </c>
      <c r="C153" s="97"/>
      <c r="D153" s="98"/>
      <c r="E153" s="8" t="s">
        <v>56</v>
      </c>
      <c r="F153" s="8" t="s">
        <v>26</v>
      </c>
      <c r="G153" s="8"/>
      <c r="H153" s="14"/>
      <c r="I153" s="20">
        <f>I154+I158</f>
        <v>10000</v>
      </c>
    </row>
    <row r="154" spans="1:9" ht="13.5" customHeight="1">
      <c r="A154" s="73"/>
      <c r="B154" s="96" t="s">
        <v>339</v>
      </c>
      <c r="C154" s="97"/>
      <c r="D154" s="98"/>
      <c r="E154" s="8" t="s">
        <v>56</v>
      </c>
      <c r="F154" s="8" t="s">
        <v>340</v>
      </c>
      <c r="G154" s="8"/>
      <c r="H154" s="14"/>
      <c r="I154" s="20">
        <v>5000</v>
      </c>
    </row>
    <row r="155" spans="1:9" ht="15" customHeight="1">
      <c r="A155" s="73"/>
      <c r="B155" s="96" t="s">
        <v>20</v>
      </c>
      <c r="C155" s="97"/>
      <c r="D155" s="98"/>
      <c r="E155" s="8" t="s">
        <v>56</v>
      </c>
      <c r="F155" s="8" t="s">
        <v>340</v>
      </c>
      <c r="G155" s="8" t="s">
        <v>19</v>
      </c>
      <c r="H155" s="9"/>
      <c r="I155" s="20">
        <v>5000</v>
      </c>
    </row>
    <row r="156" spans="1:9" ht="39" customHeight="1">
      <c r="A156" s="73"/>
      <c r="B156" s="96" t="s">
        <v>348</v>
      </c>
      <c r="C156" s="97"/>
      <c r="D156" s="98"/>
      <c r="E156" s="8" t="s">
        <v>56</v>
      </c>
      <c r="F156" s="8" t="s">
        <v>340</v>
      </c>
      <c r="G156" s="8" t="s">
        <v>180</v>
      </c>
      <c r="H156" s="9"/>
      <c r="I156" s="20">
        <v>5000</v>
      </c>
    </row>
    <row r="157" spans="1:9" ht="12.75" customHeight="1">
      <c r="A157" s="73"/>
      <c r="B157" s="96" t="s">
        <v>181</v>
      </c>
      <c r="C157" s="97"/>
      <c r="D157" s="98"/>
      <c r="E157" s="8" t="s">
        <v>56</v>
      </c>
      <c r="F157" s="8" t="s">
        <v>340</v>
      </c>
      <c r="G157" s="8" t="s">
        <v>180</v>
      </c>
      <c r="H157" s="14" t="s">
        <v>41</v>
      </c>
      <c r="I157" s="20">
        <v>5000</v>
      </c>
    </row>
    <row r="158" spans="1:9" ht="14.25" customHeight="1">
      <c r="A158" s="73"/>
      <c r="B158" s="159" t="s">
        <v>214</v>
      </c>
      <c r="C158" s="160"/>
      <c r="D158" s="161"/>
      <c r="E158" s="74" t="s">
        <v>56</v>
      </c>
      <c r="F158" s="74" t="s">
        <v>215</v>
      </c>
      <c r="G158" s="74"/>
      <c r="H158" s="75"/>
      <c r="I158" s="76">
        <f>I159+I162+I165</f>
        <v>5000</v>
      </c>
    </row>
    <row r="159" spans="1:9" ht="36.75" customHeight="1">
      <c r="A159" s="73"/>
      <c r="B159" s="96" t="s">
        <v>349</v>
      </c>
      <c r="C159" s="97"/>
      <c r="D159" s="98"/>
      <c r="E159" s="8" t="s">
        <v>56</v>
      </c>
      <c r="F159" s="8" t="s">
        <v>215</v>
      </c>
      <c r="G159" s="8" t="s">
        <v>19</v>
      </c>
      <c r="H159" s="14"/>
      <c r="I159" s="20">
        <v>1500</v>
      </c>
    </row>
    <row r="160" spans="1:9" ht="36" customHeight="1">
      <c r="A160" s="73"/>
      <c r="B160" s="96" t="s">
        <v>188</v>
      </c>
      <c r="C160" s="97"/>
      <c r="D160" s="98"/>
      <c r="E160" s="10" t="s">
        <v>56</v>
      </c>
      <c r="F160" s="10" t="s">
        <v>215</v>
      </c>
      <c r="G160" s="10" t="s">
        <v>180</v>
      </c>
      <c r="H160" s="15"/>
      <c r="I160" s="20">
        <v>1500</v>
      </c>
    </row>
    <row r="161" spans="1:9" ht="11.25" customHeight="1">
      <c r="A161" s="73"/>
      <c r="B161" s="96" t="s">
        <v>181</v>
      </c>
      <c r="C161" s="97"/>
      <c r="D161" s="98"/>
      <c r="E161" s="10" t="s">
        <v>56</v>
      </c>
      <c r="F161" s="10" t="s">
        <v>215</v>
      </c>
      <c r="G161" s="10" t="s">
        <v>180</v>
      </c>
      <c r="H161" s="15" t="s">
        <v>41</v>
      </c>
      <c r="I161" s="20">
        <v>1500</v>
      </c>
    </row>
    <row r="162" spans="1:9" ht="23.25" customHeight="1">
      <c r="A162" s="73"/>
      <c r="B162" s="96" t="s">
        <v>29</v>
      </c>
      <c r="C162" s="97"/>
      <c r="D162" s="98"/>
      <c r="E162" s="8" t="s">
        <v>56</v>
      </c>
      <c r="F162" s="8" t="s">
        <v>215</v>
      </c>
      <c r="G162" s="8" t="s">
        <v>28</v>
      </c>
      <c r="H162" s="9"/>
      <c r="I162" s="20">
        <v>3100</v>
      </c>
    </row>
    <row r="163" spans="1:9" ht="26.25" customHeight="1">
      <c r="A163" s="73"/>
      <c r="B163" s="96" t="s">
        <v>35</v>
      </c>
      <c r="C163" s="97"/>
      <c r="D163" s="98"/>
      <c r="E163" s="8" t="s">
        <v>56</v>
      </c>
      <c r="F163" s="8" t="s">
        <v>215</v>
      </c>
      <c r="G163" s="8" t="s">
        <v>217</v>
      </c>
      <c r="H163" s="9"/>
      <c r="I163" s="20">
        <v>3100</v>
      </c>
    </row>
    <row r="164" spans="1:9" ht="24" customHeight="1">
      <c r="A164" s="73"/>
      <c r="B164" s="96" t="s">
        <v>177</v>
      </c>
      <c r="C164" s="97"/>
      <c r="D164" s="98"/>
      <c r="E164" s="8" t="s">
        <v>56</v>
      </c>
      <c r="F164" s="8" t="s">
        <v>215</v>
      </c>
      <c r="G164" s="8" t="s">
        <v>217</v>
      </c>
      <c r="H164" s="9">
        <v>500</v>
      </c>
      <c r="I164" s="20">
        <v>3100</v>
      </c>
    </row>
    <row r="165" spans="1:9" ht="12.75" customHeight="1">
      <c r="A165" s="73"/>
      <c r="B165" s="96" t="s">
        <v>341</v>
      </c>
      <c r="C165" s="97"/>
      <c r="D165" s="98"/>
      <c r="E165" s="8" t="s">
        <v>56</v>
      </c>
      <c r="F165" s="8" t="s">
        <v>215</v>
      </c>
      <c r="G165" s="8" t="s">
        <v>334</v>
      </c>
      <c r="H165" s="9"/>
      <c r="I165" s="20">
        <v>400</v>
      </c>
    </row>
    <row r="166" spans="1:9" ht="14.25" customHeight="1">
      <c r="A166" s="73"/>
      <c r="B166" s="96" t="s">
        <v>181</v>
      </c>
      <c r="C166" s="97"/>
      <c r="D166" s="98"/>
      <c r="E166" s="8" t="s">
        <v>56</v>
      </c>
      <c r="F166" s="8" t="s">
        <v>215</v>
      </c>
      <c r="G166" s="8" t="s">
        <v>334</v>
      </c>
      <c r="H166" s="14" t="s">
        <v>41</v>
      </c>
      <c r="I166" s="20">
        <v>400</v>
      </c>
    </row>
    <row r="167" spans="1:9" ht="12.75" customHeight="1">
      <c r="A167" s="73"/>
      <c r="B167" s="96" t="s">
        <v>0</v>
      </c>
      <c r="C167" s="97"/>
      <c r="D167" s="98"/>
      <c r="E167" s="8" t="s">
        <v>56</v>
      </c>
      <c r="F167" s="8" t="s">
        <v>42</v>
      </c>
      <c r="G167" s="8"/>
      <c r="H167" s="14"/>
      <c r="I167" s="20">
        <f>I172+I201+I168</f>
        <v>21150.7</v>
      </c>
    </row>
    <row r="168" spans="1:9" ht="12.75" customHeight="1">
      <c r="A168" s="73"/>
      <c r="B168" s="96" t="s">
        <v>365</v>
      </c>
      <c r="C168" s="84"/>
      <c r="D168" s="85"/>
      <c r="E168" s="35" t="s">
        <v>56</v>
      </c>
      <c r="F168" s="35" t="s">
        <v>369</v>
      </c>
      <c r="G168" s="35"/>
      <c r="H168" s="48"/>
      <c r="I168" s="24">
        <v>300</v>
      </c>
    </row>
    <row r="169" spans="1:9" ht="24.75" customHeight="1">
      <c r="A169" s="73"/>
      <c r="B169" s="96" t="s">
        <v>366</v>
      </c>
      <c r="C169" s="84"/>
      <c r="D169" s="85"/>
      <c r="E169" s="35" t="s">
        <v>56</v>
      </c>
      <c r="F169" s="35" t="s">
        <v>369</v>
      </c>
      <c r="G169" s="35" t="s">
        <v>370</v>
      </c>
      <c r="H169" s="48"/>
      <c r="I169" s="24">
        <v>300</v>
      </c>
    </row>
    <row r="170" spans="1:9" ht="12.75" customHeight="1">
      <c r="A170" s="73"/>
      <c r="B170" s="96" t="s">
        <v>367</v>
      </c>
      <c r="C170" s="84"/>
      <c r="D170" s="85"/>
      <c r="E170" s="35" t="s">
        <v>56</v>
      </c>
      <c r="F170" s="35" t="s">
        <v>369</v>
      </c>
      <c r="G170" s="35" t="s">
        <v>371</v>
      </c>
      <c r="H170" s="48"/>
      <c r="I170" s="24">
        <v>300</v>
      </c>
    </row>
    <row r="171" spans="1:9" ht="12.75" customHeight="1">
      <c r="A171" s="73"/>
      <c r="B171" s="96" t="s">
        <v>368</v>
      </c>
      <c r="C171" s="84"/>
      <c r="D171" s="85"/>
      <c r="E171" s="35" t="s">
        <v>56</v>
      </c>
      <c r="F171" s="35" t="s">
        <v>369</v>
      </c>
      <c r="G171" s="35" t="s">
        <v>371</v>
      </c>
      <c r="H171" s="48" t="s">
        <v>11</v>
      </c>
      <c r="I171" s="24">
        <v>300</v>
      </c>
    </row>
    <row r="172" spans="1:9" ht="13.5" customHeight="1">
      <c r="A172" s="73"/>
      <c r="B172" s="105" t="s">
        <v>103</v>
      </c>
      <c r="C172" s="106"/>
      <c r="D172" s="107"/>
      <c r="E172" s="42" t="s">
        <v>56</v>
      </c>
      <c r="F172" s="42" t="s">
        <v>104</v>
      </c>
      <c r="G172" s="42"/>
      <c r="H172" s="45"/>
      <c r="I172" s="24">
        <f>I173+I180+I195+I199</f>
        <v>20010.7</v>
      </c>
    </row>
    <row r="173" spans="1:9" ht="25.5" customHeight="1">
      <c r="A173" s="73"/>
      <c r="B173" s="96" t="s">
        <v>415</v>
      </c>
      <c r="C173" s="84"/>
      <c r="D173" s="85"/>
      <c r="E173" s="42" t="s">
        <v>56</v>
      </c>
      <c r="F173" s="42" t="s">
        <v>104</v>
      </c>
      <c r="G173" s="42" t="s">
        <v>416</v>
      </c>
      <c r="H173" s="45"/>
      <c r="I173" s="24">
        <f>I174+I176+I178</f>
        <v>3714.6</v>
      </c>
    </row>
    <row r="174" spans="1:9" ht="23.25" customHeight="1">
      <c r="A174" s="73"/>
      <c r="B174" s="96" t="s">
        <v>409</v>
      </c>
      <c r="C174" s="84"/>
      <c r="D174" s="85"/>
      <c r="E174" s="42" t="s">
        <v>56</v>
      </c>
      <c r="F174" s="42" t="s">
        <v>104</v>
      </c>
      <c r="G174" s="42" t="s">
        <v>410</v>
      </c>
      <c r="H174" s="45"/>
      <c r="I174" s="24">
        <v>567</v>
      </c>
    </row>
    <row r="175" spans="1:9" ht="14.25" customHeight="1">
      <c r="A175" s="73"/>
      <c r="B175" s="96" t="s">
        <v>411</v>
      </c>
      <c r="C175" s="84"/>
      <c r="D175" s="85"/>
      <c r="E175" s="42" t="s">
        <v>56</v>
      </c>
      <c r="F175" s="42" t="s">
        <v>104</v>
      </c>
      <c r="G175" s="42" t="s">
        <v>410</v>
      </c>
      <c r="H175" s="45" t="s">
        <v>412</v>
      </c>
      <c r="I175" s="24">
        <v>567</v>
      </c>
    </row>
    <row r="176" spans="1:9" ht="24.75" customHeight="1">
      <c r="A176" s="73"/>
      <c r="B176" s="96" t="s">
        <v>413</v>
      </c>
      <c r="C176" s="84"/>
      <c r="D176" s="85"/>
      <c r="E176" s="42" t="s">
        <v>56</v>
      </c>
      <c r="F176" s="42" t="s">
        <v>104</v>
      </c>
      <c r="G176" s="42" t="s">
        <v>414</v>
      </c>
      <c r="H176" s="45"/>
      <c r="I176" s="24">
        <v>2910.6</v>
      </c>
    </row>
    <row r="177" spans="1:9" ht="13.5" customHeight="1">
      <c r="A177" s="73"/>
      <c r="B177" s="96" t="s">
        <v>411</v>
      </c>
      <c r="C177" s="84"/>
      <c r="D177" s="85"/>
      <c r="E177" s="42" t="s">
        <v>56</v>
      </c>
      <c r="F177" s="42" t="s">
        <v>104</v>
      </c>
      <c r="G177" s="42" t="s">
        <v>414</v>
      </c>
      <c r="H177" s="45" t="s">
        <v>412</v>
      </c>
      <c r="I177" s="24">
        <v>2910.6</v>
      </c>
    </row>
    <row r="178" spans="1:9" ht="27" customHeight="1">
      <c r="A178" s="73"/>
      <c r="B178" s="96" t="s">
        <v>427</v>
      </c>
      <c r="C178" s="84"/>
      <c r="D178" s="85"/>
      <c r="E178" s="42" t="s">
        <v>56</v>
      </c>
      <c r="F178" s="42" t="s">
        <v>104</v>
      </c>
      <c r="G178" s="42" t="s">
        <v>428</v>
      </c>
      <c r="H178" s="45"/>
      <c r="I178" s="24">
        <v>237</v>
      </c>
    </row>
    <row r="179" spans="1:9" ht="13.5" customHeight="1">
      <c r="A179" s="73"/>
      <c r="B179" s="96" t="s">
        <v>411</v>
      </c>
      <c r="C179" s="84"/>
      <c r="D179" s="85"/>
      <c r="E179" s="42" t="s">
        <v>56</v>
      </c>
      <c r="F179" s="42" t="s">
        <v>104</v>
      </c>
      <c r="G179" s="42" t="s">
        <v>428</v>
      </c>
      <c r="H179" s="45" t="s">
        <v>412</v>
      </c>
      <c r="I179" s="24">
        <v>237</v>
      </c>
    </row>
    <row r="180" spans="1:9" ht="15" customHeight="1">
      <c r="A180" s="73"/>
      <c r="B180" s="96" t="s">
        <v>220</v>
      </c>
      <c r="C180" s="84"/>
      <c r="D180" s="85"/>
      <c r="E180" s="10" t="s">
        <v>56</v>
      </c>
      <c r="F180" s="10" t="s">
        <v>104</v>
      </c>
      <c r="G180" s="10" t="s">
        <v>85</v>
      </c>
      <c r="H180" s="15"/>
      <c r="I180" s="20">
        <f>I181+I183+I188+I190</f>
        <v>14196.1</v>
      </c>
    </row>
    <row r="181" spans="1:9" ht="15" customHeight="1">
      <c r="A181" s="73"/>
      <c r="B181" s="96" t="s">
        <v>231</v>
      </c>
      <c r="C181" s="84"/>
      <c r="D181" s="85"/>
      <c r="E181" s="10" t="s">
        <v>56</v>
      </c>
      <c r="F181" s="10" t="s">
        <v>104</v>
      </c>
      <c r="G181" s="10" t="s">
        <v>430</v>
      </c>
      <c r="H181" s="15"/>
      <c r="I181" s="20">
        <v>260.1</v>
      </c>
    </row>
    <row r="182" spans="1:9" ht="15" customHeight="1">
      <c r="A182" s="73"/>
      <c r="B182" s="96" t="s">
        <v>232</v>
      </c>
      <c r="C182" s="84"/>
      <c r="D182" s="85"/>
      <c r="E182" s="10" t="s">
        <v>56</v>
      </c>
      <c r="F182" s="10" t="s">
        <v>104</v>
      </c>
      <c r="G182" s="10" t="s">
        <v>430</v>
      </c>
      <c r="H182" s="15" t="s">
        <v>113</v>
      </c>
      <c r="I182" s="20">
        <v>260.1</v>
      </c>
    </row>
    <row r="183" spans="1:9" ht="25.5" customHeight="1">
      <c r="A183" s="73"/>
      <c r="B183" s="96" t="s">
        <v>234</v>
      </c>
      <c r="C183" s="84"/>
      <c r="D183" s="85"/>
      <c r="E183" s="10" t="s">
        <v>56</v>
      </c>
      <c r="F183" s="10" t="s">
        <v>104</v>
      </c>
      <c r="G183" s="10" t="s">
        <v>235</v>
      </c>
      <c r="H183" s="15"/>
      <c r="I183" s="20">
        <f>I184</f>
        <v>4949</v>
      </c>
    </row>
    <row r="184" spans="1:9" ht="13.5" customHeight="1">
      <c r="A184" s="73"/>
      <c r="B184" s="96" t="s">
        <v>223</v>
      </c>
      <c r="C184" s="84"/>
      <c r="D184" s="85"/>
      <c r="E184" s="10" t="s">
        <v>56</v>
      </c>
      <c r="F184" s="10" t="s">
        <v>104</v>
      </c>
      <c r="G184" s="10" t="s">
        <v>235</v>
      </c>
      <c r="H184" s="15" t="s">
        <v>11</v>
      </c>
      <c r="I184" s="20">
        <f>I186+I187</f>
        <v>4949</v>
      </c>
    </row>
    <row r="185" spans="1:9" ht="15.75" customHeight="1">
      <c r="A185" s="37" t="s">
        <v>279</v>
      </c>
      <c r="B185" s="99" t="s">
        <v>280</v>
      </c>
      <c r="C185" s="111"/>
      <c r="D185" s="112"/>
      <c r="E185" s="38" t="s">
        <v>286</v>
      </c>
      <c r="F185" s="38" t="s">
        <v>281</v>
      </c>
      <c r="G185" s="38" t="s">
        <v>282</v>
      </c>
      <c r="H185" s="39" t="s">
        <v>283</v>
      </c>
      <c r="I185" s="40" t="s">
        <v>284</v>
      </c>
    </row>
    <row r="186" spans="1:9" ht="27.75" customHeight="1">
      <c r="A186" s="73"/>
      <c r="B186" s="96" t="s">
        <v>236</v>
      </c>
      <c r="C186" s="84"/>
      <c r="D186" s="85"/>
      <c r="E186" s="10" t="s">
        <v>56</v>
      </c>
      <c r="F186" s="10" t="s">
        <v>104</v>
      </c>
      <c r="G186" s="10" t="s">
        <v>237</v>
      </c>
      <c r="H186" s="15" t="s">
        <v>11</v>
      </c>
      <c r="I186" s="20">
        <v>4589</v>
      </c>
    </row>
    <row r="187" spans="1:9" ht="24" customHeight="1">
      <c r="A187" s="73"/>
      <c r="B187" s="96" t="s">
        <v>322</v>
      </c>
      <c r="C187" s="84"/>
      <c r="D187" s="85"/>
      <c r="E187" s="10" t="s">
        <v>56</v>
      </c>
      <c r="F187" s="10" t="s">
        <v>104</v>
      </c>
      <c r="G187" s="10" t="s">
        <v>239</v>
      </c>
      <c r="H187" s="15" t="s">
        <v>11</v>
      </c>
      <c r="I187" s="20">
        <v>360</v>
      </c>
    </row>
    <row r="188" spans="1:9" ht="24" customHeight="1">
      <c r="A188" s="73"/>
      <c r="B188" s="96" t="s">
        <v>240</v>
      </c>
      <c r="C188" s="84"/>
      <c r="D188" s="85"/>
      <c r="E188" s="10" t="s">
        <v>56</v>
      </c>
      <c r="F188" s="10" t="s">
        <v>104</v>
      </c>
      <c r="G188" s="10" t="s">
        <v>241</v>
      </c>
      <c r="H188" s="15"/>
      <c r="I188" s="20">
        <v>8065</v>
      </c>
    </row>
    <row r="189" spans="1:9" ht="10.5" customHeight="1">
      <c r="A189" s="73"/>
      <c r="B189" s="96" t="s">
        <v>242</v>
      </c>
      <c r="C189" s="84"/>
      <c r="D189" s="85"/>
      <c r="E189" s="10" t="s">
        <v>56</v>
      </c>
      <c r="F189" s="10" t="s">
        <v>104</v>
      </c>
      <c r="G189" s="10" t="s">
        <v>241</v>
      </c>
      <c r="H189" s="15" t="s">
        <v>11</v>
      </c>
      <c r="I189" s="20">
        <v>8065</v>
      </c>
    </row>
    <row r="190" spans="1:9" ht="15" customHeight="1">
      <c r="A190" s="73"/>
      <c r="B190" s="96" t="s">
        <v>221</v>
      </c>
      <c r="C190" s="84"/>
      <c r="D190" s="85"/>
      <c r="E190" s="10" t="s">
        <v>56</v>
      </c>
      <c r="F190" s="10" t="s">
        <v>104</v>
      </c>
      <c r="G190" s="10" t="s">
        <v>323</v>
      </c>
      <c r="H190" s="15"/>
      <c r="I190" s="20">
        <f>I191</f>
        <v>922</v>
      </c>
    </row>
    <row r="191" spans="1:9" ht="15" customHeight="1">
      <c r="A191" s="73"/>
      <c r="B191" s="96" t="s">
        <v>223</v>
      </c>
      <c r="C191" s="84"/>
      <c r="D191" s="85"/>
      <c r="E191" s="10" t="s">
        <v>56</v>
      </c>
      <c r="F191" s="10" t="s">
        <v>104</v>
      </c>
      <c r="G191" s="10" t="s">
        <v>323</v>
      </c>
      <c r="H191" s="15" t="s">
        <v>11</v>
      </c>
      <c r="I191" s="20">
        <f>I192+I193+I194</f>
        <v>922</v>
      </c>
    </row>
    <row r="192" spans="1:9" ht="26.25" customHeight="1">
      <c r="A192" s="73"/>
      <c r="B192" s="96" t="s">
        <v>224</v>
      </c>
      <c r="C192" s="84"/>
      <c r="D192" s="85"/>
      <c r="E192" s="10" t="s">
        <v>56</v>
      </c>
      <c r="F192" s="10" t="s">
        <v>104</v>
      </c>
      <c r="G192" s="10" t="s">
        <v>324</v>
      </c>
      <c r="H192" s="15" t="s">
        <v>11</v>
      </c>
      <c r="I192" s="20">
        <v>200</v>
      </c>
    </row>
    <row r="193" spans="1:9" ht="14.25" customHeight="1">
      <c r="A193" s="73"/>
      <c r="B193" s="96" t="s">
        <v>226</v>
      </c>
      <c r="C193" s="84"/>
      <c r="D193" s="85"/>
      <c r="E193" s="10" t="s">
        <v>56</v>
      </c>
      <c r="F193" s="10" t="s">
        <v>104</v>
      </c>
      <c r="G193" s="10" t="s">
        <v>325</v>
      </c>
      <c r="H193" s="15" t="s">
        <v>11</v>
      </c>
      <c r="I193" s="20">
        <v>22</v>
      </c>
    </row>
    <row r="194" spans="1:9" ht="14.25" customHeight="1">
      <c r="A194" s="72"/>
      <c r="B194" s="96" t="s">
        <v>228</v>
      </c>
      <c r="C194" s="84"/>
      <c r="D194" s="85"/>
      <c r="E194" s="10" t="s">
        <v>56</v>
      </c>
      <c r="F194" s="10" t="s">
        <v>104</v>
      </c>
      <c r="G194" s="10" t="s">
        <v>326</v>
      </c>
      <c r="H194" s="15" t="s">
        <v>11</v>
      </c>
      <c r="I194" s="20">
        <v>700</v>
      </c>
    </row>
    <row r="195" spans="1:9" ht="27" customHeight="1">
      <c r="A195" s="80"/>
      <c r="B195" s="96" t="s">
        <v>44</v>
      </c>
      <c r="C195" s="97"/>
      <c r="D195" s="98"/>
      <c r="E195" s="8" t="s">
        <v>56</v>
      </c>
      <c r="F195" s="8" t="s">
        <v>104</v>
      </c>
      <c r="G195" s="8" t="s">
        <v>43</v>
      </c>
      <c r="H195" s="14"/>
      <c r="I195" s="20">
        <f>I196</f>
        <v>1600</v>
      </c>
    </row>
    <row r="196" spans="1:9" ht="15" customHeight="1">
      <c r="A196" s="73"/>
      <c r="B196" s="96" t="s">
        <v>231</v>
      </c>
      <c r="C196" s="97"/>
      <c r="D196" s="98"/>
      <c r="E196" s="10" t="s">
        <v>56</v>
      </c>
      <c r="F196" s="10" t="s">
        <v>104</v>
      </c>
      <c r="G196" s="10" t="s">
        <v>230</v>
      </c>
      <c r="H196" s="15"/>
      <c r="I196" s="20">
        <f>I197+I198</f>
        <v>1600</v>
      </c>
    </row>
    <row r="197" spans="1:9" ht="15" customHeight="1">
      <c r="A197" s="73"/>
      <c r="B197" s="96" t="s">
        <v>220</v>
      </c>
      <c r="C197" s="97"/>
      <c r="D197" s="98"/>
      <c r="E197" s="8" t="s">
        <v>56</v>
      </c>
      <c r="F197" s="8" t="s">
        <v>104</v>
      </c>
      <c r="G197" s="8" t="s">
        <v>230</v>
      </c>
      <c r="H197" s="14" t="s">
        <v>11</v>
      </c>
      <c r="I197" s="20">
        <v>1200</v>
      </c>
    </row>
    <row r="198" spans="1:9" ht="15" customHeight="1">
      <c r="A198" s="73"/>
      <c r="B198" s="96" t="s">
        <v>232</v>
      </c>
      <c r="C198" s="97"/>
      <c r="D198" s="98"/>
      <c r="E198" s="8" t="s">
        <v>56</v>
      </c>
      <c r="F198" s="8" t="s">
        <v>104</v>
      </c>
      <c r="G198" s="8" t="s">
        <v>230</v>
      </c>
      <c r="H198" s="14" t="s">
        <v>113</v>
      </c>
      <c r="I198" s="20">
        <v>400</v>
      </c>
    </row>
    <row r="199" spans="1:9" ht="53.25" customHeight="1">
      <c r="A199" s="73"/>
      <c r="B199" s="96" t="s">
        <v>337</v>
      </c>
      <c r="C199" s="97"/>
      <c r="D199" s="98"/>
      <c r="E199" s="8" t="s">
        <v>56</v>
      </c>
      <c r="F199" s="8" t="s">
        <v>104</v>
      </c>
      <c r="G199" s="8" t="s">
        <v>176</v>
      </c>
      <c r="H199" s="14"/>
      <c r="I199" s="20">
        <v>500</v>
      </c>
    </row>
    <row r="200" spans="1:9" ht="26.25" customHeight="1">
      <c r="A200" s="73"/>
      <c r="B200" s="105" t="s">
        <v>177</v>
      </c>
      <c r="C200" s="106"/>
      <c r="D200" s="107"/>
      <c r="E200" s="42" t="s">
        <v>56</v>
      </c>
      <c r="F200" s="42" t="s">
        <v>104</v>
      </c>
      <c r="G200" s="42" t="s">
        <v>176</v>
      </c>
      <c r="H200" s="45" t="s">
        <v>148</v>
      </c>
      <c r="I200" s="24">
        <v>500</v>
      </c>
    </row>
    <row r="201" spans="1:9" ht="15.75" customHeight="1">
      <c r="A201" s="73"/>
      <c r="B201" s="96" t="s">
        <v>330</v>
      </c>
      <c r="C201" s="84"/>
      <c r="D201" s="85"/>
      <c r="E201" s="42" t="s">
        <v>56</v>
      </c>
      <c r="F201" s="42" t="s">
        <v>327</v>
      </c>
      <c r="G201" s="42"/>
      <c r="H201" s="45"/>
      <c r="I201" s="24">
        <v>840</v>
      </c>
    </row>
    <row r="202" spans="1:9" ht="37.5" customHeight="1">
      <c r="A202" s="73"/>
      <c r="B202" s="96" t="s">
        <v>331</v>
      </c>
      <c r="C202" s="84"/>
      <c r="D202" s="85"/>
      <c r="E202" s="42" t="s">
        <v>56</v>
      </c>
      <c r="F202" s="42" t="s">
        <v>327</v>
      </c>
      <c r="G202" s="42" t="s">
        <v>328</v>
      </c>
      <c r="H202" s="45"/>
      <c r="I202" s="24">
        <v>840</v>
      </c>
    </row>
    <row r="203" spans="1:9" ht="15" customHeight="1">
      <c r="A203" s="72"/>
      <c r="B203" s="96" t="s">
        <v>332</v>
      </c>
      <c r="C203" s="84"/>
      <c r="D203" s="85"/>
      <c r="E203" s="42" t="s">
        <v>56</v>
      </c>
      <c r="F203" s="42" t="s">
        <v>327</v>
      </c>
      <c r="G203" s="42" t="s">
        <v>328</v>
      </c>
      <c r="H203" s="45" t="s">
        <v>329</v>
      </c>
      <c r="I203" s="24">
        <v>840</v>
      </c>
    </row>
    <row r="204" spans="1:9" ht="48" customHeight="1">
      <c r="A204" s="134" t="s">
        <v>259</v>
      </c>
      <c r="B204" s="146" t="s">
        <v>110</v>
      </c>
      <c r="C204" s="147"/>
      <c r="D204" s="148"/>
      <c r="E204" s="6" t="s">
        <v>59</v>
      </c>
      <c r="F204" s="6"/>
      <c r="G204" s="6"/>
      <c r="H204" s="13"/>
      <c r="I204" s="19">
        <f>I205</f>
        <v>9800.599999999999</v>
      </c>
    </row>
    <row r="205" spans="1:9" ht="14.25" customHeight="1">
      <c r="A205" s="113"/>
      <c r="B205" s="96" t="s">
        <v>9</v>
      </c>
      <c r="C205" s="97"/>
      <c r="D205" s="98"/>
      <c r="E205" s="8" t="s">
        <v>59</v>
      </c>
      <c r="F205" s="8" t="s">
        <v>5</v>
      </c>
      <c r="G205" s="8"/>
      <c r="H205" s="14"/>
      <c r="I205" s="20">
        <f>I206+I210+I214+I217</f>
        <v>9800.599999999999</v>
      </c>
    </row>
    <row r="206" spans="1:9" ht="16.5" customHeight="1">
      <c r="A206" s="113"/>
      <c r="B206" s="96" t="s">
        <v>251</v>
      </c>
      <c r="C206" s="97"/>
      <c r="D206" s="98"/>
      <c r="E206" s="8" t="s">
        <v>59</v>
      </c>
      <c r="F206" s="8" t="s">
        <v>6</v>
      </c>
      <c r="G206" s="8"/>
      <c r="H206" s="14"/>
      <c r="I206" s="9">
        <v>4948</v>
      </c>
    </row>
    <row r="207" spans="1:9" ht="35.25" customHeight="1">
      <c r="A207" s="113"/>
      <c r="B207" s="96" t="s">
        <v>144</v>
      </c>
      <c r="C207" s="97"/>
      <c r="D207" s="98"/>
      <c r="E207" s="8" t="s">
        <v>59</v>
      </c>
      <c r="F207" s="8" t="s">
        <v>6</v>
      </c>
      <c r="G207" s="8" t="s">
        <v>145</v>
      </c>
      <c r="H207" s="14"/>
      <c r="I207" s="9">
        <v>4948</v>
      </c>
    </row>
    <row r="208" spans="1:9" ht="15" customHeight="1">
      <c r="A208" s="113"/>
      <c r="B208" s="96" t="s">
        <v>12</v>
      </c>
      <c r="C208" s="97"/>
      <c r="D208" s="98"/>
      <c r="E208" s="8" t="s">
        <v>59</v>
      </c>
      <c r="F208" s="8" t="s">
        <v>6</v>
      </c>
      <c r="G208" s="8" t="s">
        <v>146</v>
      </c>
      <c r="H208" s="14"/>
      <c r="I208" s="9">
        <v>4948</v>
      </c>
    </row>
    <row r="209" spans="1:9" ht="26.25" customHeight="1">
      <c r="A209" s="113"/>
      <c r="B209" s="96" t="s">
        <v>177</v>
      </c>
      <c r="C209" s="97"/>
      <c r="D209" s="98"/>
      <c r="E209" s="8" t="s">
        <v>59</v>
      </c>
      <c r="F209" s="8" t="s">
        <v>6</v>
      </c>
      <c r="G209" s="8" t="s">
        <v>146</v>
      </c>
      <c r="H209" s="14" t="s">
        <v>148</v>
      </c>
      <c r="I209" s="9">
        <v>4948</v>
      </c>
    </row>
    <row r="210" spans="1:9" ht="25.5" customHeight="1">
      <c r="A210" s="113"/>
      <c r="B210" s="96" t="s">
        <v>127</v>
      </c>
      <c r="C210" s="97"/>
      <c r="D210" s="98"/>
      <c r="E210" s="8" t="s">
        <v>59</v>
      </c>
      <c r="F210" s="8" t="s">
        <v>252</v>
      </c>
      <c r="G210" s="8"/>
      <c r="H210" s="14"/>
      <c r="I210" s="20">
        <v>100</v>
      </c>
    </row>
    <row r="211" spans="1:9" ht="25.5" customHeight="1">
      <c r="A211" s="113"/>
      <c r="B211" s="96" t="s">
        <v>128</v>
      </c>
      <c r="C211" s="97"/>
      <c r="D211" s="98"/>
      <c r="E211" s="8" t="s">
        <v>59</v>
      </c>
      <c r="F211" s="8" t="s">
        <v>252</v>
      </c>
      <c r="G211" s="8" t="s">
        <v>131</v>
      </c>
      <c r="H211" s="14"/>
      <c r="I211" s="20">
        <v>100</v>
      </c>
    </row>
    <row r="212" spans="1:9" ht="17.25" customHeight="1">
      <c r="A212" s="113"/>
      <c r="B212" s="96" t="s">
        <v>129</v>
      </c>
      <c r="C212" s="97"/>
      <c r="D212" s="98"/>
      <c r="E212" s="8" t="s">
        <v>59</v>
      </c>
      <c r="F212" s="8" t="s">
        <v>252</v>
      </c>
      <c r="G212" s="8" t="s">
        <v>253</v>
      </c>
      <c r="H212" s="14"/>
      <c r="I212" s="20">
        <v>100</v>
      </c>
    </row>
    <row r="213" spans="1:9" ht="15.75" customHeight="1">
      <c r="A213" s="113"/>
      <c r="B213" s="96" t="s">
        <v>232</v>
      </c>
      <c r="C213" s="97"/>
      <c r="D213" s="98"/>
      <c r="E213" s="8" t="s">
        <v>59</v>
      </c>
      <c r="F213" s="8" t="s">
        <v>252</v>
      </c>
      <c r="G213" s="8" t="s">
        <v>253</v>
      </c>
      <c r="H213" s="14" t="s">
        <v>113</v>
      </c>
      <c r="I213" s="20">
        <v>100</v>
      </c>
    </row>
    <row r="214" spans="1:9" ht="14.25" customHeight="1">
      <c r="A214" s="113"/>
      <c r="B214" s="96" t="s">
        <v>254</v>
      </c>
      <c r="C214" s="97"/>
      <c r="D214" s="98"/>
      <c r="E214" s="8" t="s">
        <v>59</v>
      </c>
      <c r="F214" s="8" t="s">
        <v>130</v>
      </c>
      <c r="G214" s="8"/>
      <c r="H214" s="9"/>
      <c r="I214" s="20">
        <v>4176.8</v>
      </c>
    </row>
    <row r="215" spans="1:9" ht="15" customHeight="1">
      <c r="A215" s="113"/>
      <c r="B215" s="96" t="s">
        <v>255</v>
      </c>
      <c r="C215" s="97"/>
      <c r="D215" s="98"/>
      <c r="E215" s="8" t="s">
        <v>59</v>
      </c>
      <c r="F215" s="10" t="s">
        <v>130</v>
      </c>
      <c r="G215" s="8" t="s">
        <v>256</v>
      </c>
      <c r="H215" s="14"/>
      <c r="I215" s="20">
        <v>4176.8</v>
      </c>
    </row>
    <row r="216" spans="1:9" ht="12.75" customHeight="1">
      <c r="A216" s="113"/>
      <c r="B216" s="96" t="s">
        <v>232</v>
      </c>
      <c r="C216" s="97"/>
      <c r="D216" s="98"/>
      <c r="E216" s="8" t="s">
        <v>59</v>
      </c>
      <c r="F216" s="10" t="s">
        <v>130</v>
      </c>
      <c r="G216" s="8" t="s">
        <v>256</v>
      </c>
      <c r="H216" s="14" t="s">
        <v>113</v>
      </c>
      <c r="I216" s="20">
        <v>4176.8</v>
      </c>
    </row>
    <row r="217" spans="1:9" ht="12.75" customHeight="1">
      <c r="A217" s="113"/>
      <c r="B217" s="96" t="s">
        <v>33</v>
      </c>
      <c r="C217" s="97"/>
      <c r="D217" s="98"/>
      <c r="E217" s="8" t="s">
        <v>59</v>
      </c>
      <c r="F217" s="8" t="s">
        <v>152</v>
      </c>
      <c r="G217" s="8"/>
      <c r="H217" s="9"/>
      <c r="I217" s="20">
        <v>575.8</v>
      </c>
    </row>
    <row r="218" spans="1:9" ht="36" customHeight="1">
      <c r="A218" s="113"/>
      <c r="B218" s="96" t="s">
        <v>144</v>
      </c>
      <c r="C218" s="97"/>
      <c r="D218" s="98"/>
      <c r="E218" s="8" t="s">
        <v>59</v>
      </c>
      <c r="F218" s="8" t="s">
        <v>152</v>
      </c>
      <c r="G218" s="8" t="s">
        <v>145</v>
      </c>
      <c r="H218" s="9"/>
      <c r="I218" s="20">
        <v>575.8</v>
      </c>
    </row>
    <row r="219" spans="1:9" ht="12" customHeight="1">
      <c r="A219" s="113"/>
      <c r="B219" s="96" t="s">
        <v>12</v>
      </c>
      <c r="C219" s="97"/>
      <c r="D219" s="98"/>
      <c r="E219" s="8" t="s">
        <v>59</v>
      </c>
      <c r="F219" s="8" t="s">
        <v>152</v>
      </c>
      <c r="G219" s="8" t="s">
        <v>146</v>
      </c>
      <c r="H219" s="9"/>
      <c r="I219" s="20">
        <v>575.8</v>
      </c>
    </row>
    <row r="220" spans="1:9" ht="28.5" customHeight="1">
      <c r="A220" s="113"/>
      <c r="B220" s="96" t="s">
        <v>244</v>
      </c>
      <c r="C220" s="97"/>
      <c r="D220" s="98"/>
      <c r="E220" s="8" t="s">
        <v>59</v>
      </c>
      <c r="F220" s="8" t="s">
        <v>152</v>
      </c>
      <c r="G220" s="8" t="s">
        <v>146</v>
      </c>
      <c r="H220" s="9">
        <v>500</v>
      </c>
      <c r="I220" s="20">
        <v>575.8</v>
      </c>
    </row>
    <row r="221" spans="1:9" ht="24" customHeight="1">
      <c r="A221" s="114"/>
      <c r="B221" s="96" t="s">
        <v>257</v>
      </c>
      <c r="C221" s="97"/>
      <c r="D221" s="98"/>
      <c r="E221" s="8" t="s">
        <v>59</v>
      </c>
      <c r="F221" s="8" t="s">
        <v>152</v>
      </c>
      <c r="G221" s="8" t="s">
        <v>258</v>
      </c>
      <c r="H221" s="9">
        <v>500</v>
      </c>
      <c r="I221" s="20">
        <v>575.8</v>
      </c>
    </row>
    <row r="222" spans="1:9" ht="19.5" customHeight="1">
      <c r="A222" s="77" t="s">
        <v>264</v>
      </c>
      <c r="B222" s="146" t="s">
        <v>105</v>
      </c>
      <c r="C222" s="147"/>
      <c r="D222" s="148"/>
      <c r="E222" s="6" t="s">
        <v>65</v>
      </c>
      <c r="F222" s="6"/>
      <c r="G222" s="6"/>
      <c r="H222" s="7"/>
      <c r="I222" s="19">
        <v>3533.8</v>
      </c>
    </row>
    <row r="223" spans="1:9" ht="12.75" customHeight="1">
      <c r="A223" s="70"/>
      <c r="B223" s="96" t="s">
        <v>1</v>
      </c>
      <c r="C223" s="97"/>
      <c r="D223" s="98"/>
      <c r="E223" s="8" t="s">
        <v>65</v>
      </c>
      <c r="F223" s="8" t="s">
        <v>7</v>
      </c>
      <c r="G223" s="8"/>
      <c r="H223" s="9"/>
      <c r="I223" s="9">
        <v>3533.8</v>
      </c>
    </row>
    <row r="224" spans="1:9" ht="12.75" customHeight="1">
      <c r="A224" s="37" t="s">
        <v>279</v>
      </c>
      <c r="B224" s="99" t="s">
        <v>280</v>
      </c>
      <c r="C224" s="111"/>
      <c r="D224" s="112"/>
      <c r="E224" s="38" t="s">
        <v>286</v>
      </c>
      <c r="F224" s="38" t="s">
        <v>281</v>
      </c>
      <c r="G224" s="38" t="s">
        <v>282</v>
      </c>
      <c r="H224" s="39" t="s">
        <v>283</v>
      </c>
      <c r="I224" s="40" t="s">
        <v>284</v>
      </c>
    </row>
    <row r="225" spans="1:9" ht="18.75" customHeight="1">
      <c r="A225" s="70"/>
      <c r="B225" s="96" t="s">
        <v>25</v>
      </c>
      <c r="C225" s="97"/>
      <c r="D225" s="98"/>
      <c r="E225" s="8" t="s">
        <v>65</v>
      </c>
      <c r="F225" s="8" t="s">
        <v>8</v>
      </c>
      <c r="G225" s="8"/>
      <c r="H225" s="9"/>
      <c r="I225" s="9">
        <v>3533.8</v>
      </c>
    </row>
    <row r="226" spans="1:9" ht="27" customHeight="1">
      <c r="A226" s="70"/>
      <c r="B226" s="96" t="s">
        <v>30</v>
      </c>
      <c r="C226" s="97"/>
      <c r="D226" s="98"/>
      <c r="E226" s="8" t="s">
        <v>65</v>
      </c>
      <c r="F226" s="8" t="s">
        <v>8</v>
      </c>
      <c r="G226" s="8" t="s">
        <v>31</v>
      </c>
      <c r="H226" s="9"/>
      <c r="I226" s="9">
        <v>3533.8</v>
      </c>
    </row>
    <row r="227" spans="1:9" ht="14.25" customHeight="1">
      <c r="A227" s="70"/>
      <c r="B227" s="96" t="s">
        <v>32</v>
      </c>
      <c r="C227" s="97"/>
      <c r="D227" s="98"/>
      <c r="E227" s="8" t="s">
        <v>65</v>
      </c>
      <c r="F227" s="8" t="s">
        <v>8</v>
      </c>
      <c r="G227" s="8" t="s">
        <v>209</v>
      </c>
      <c r="H227" s="9"/>
      <c r="I227" s="9">
        <v>3533.8</v>
      </c>
    </row>
    <row r="228" spans="1:9" ht="24.75" customHeight="1">
      <c r="A228" s="70"/>
      <c r="B228" s="96" t="s">
        <v>260</v>
      </c>
      <c r="C228" s="97"/>
      <c r="D228" s="98"/>
      <c r="E228" s="8" t="s">
        <v>65</v>
      </c>
      <c r="F228" s="8" t="s">
        <v>8</v>
      </c>
      <c r="G228" s="8" t="s">
        <v>209</v>
      </c>
      <c r="H228" s="14" t="s">
        <v>159</v>
      </c>
      <c r="I228" s="9">
        <v>3533.8</v>
      </c>
    </row>
    <row r="229" spans="1:9" ht="33.75" customHeight="1">
      <c r="A229" s="77" t="s">
        <v>265</v>
      </c>
      <c r="B229" s="146" t="s">
        <v>288</v>
      </c>
      <c r="C229" s="147"/>
      <c r="D229" s="148"/>
      <c r="E229" s="6" t="s">
        <v>66</v>
      </c>
      <c r="F229" s="6"/>
      <c r="G229" s="6"/>
      <c r="H229" s="7"/>
      <c r="I229" s="19">
        <v>9988.8</v>
      </c>
    </row>
    <row r="230" spans="1:9" ht="15.75" customHeight="1">
      <c r="A230" s="81"/>
      <c r="B230" s="96" t="s">
        <v>261</v>
      </c>
      <c r="C230" s="97"/>
      <c r="D230" s="98"/>
      <c r="E230" s="8" t="s">
        <v>66</v>
      </c>
      <c r="F230" s="8" t="s">
        <v>26</v>
      </c>
      <c r="G230" s="8"/>
      <c r="H230" s="9"/>
      <c r="I230" s="9">
        <v>9988.8</v>
      </c>
    </row>
    <row r="231" spans="1:9" ht="15.75" customHeight="1">
      <c r="A231" s="81"/>
      <c r="B231" s="96" t="s">
        <v>214</v>
      </c>
      <c r="C231" s="97"/>
      <c r="D231" s="98"/>
      <c r="E231" s="8" t="s">
        <v>66</v>
      </c>
      <c r="F231" s="8" t="s">
        <v>215</v>
      </c>
      <c r="G231" s="8"/>
      <c r="H231" s="9"/>
      <c r="I231" s="9">
        <v>9988.8</v>
      </c>
    </row>
    <row r="232" spans="1:9" ht="24.75" customHeight="1">
      <c r="A232" s="81"/>
      <c r="B232" s="96" t="s">
        <v>287</v>
      </c>
      <c r="C232" s="97"/>
      <c r="D232" s="98"/>
      <c r="E232" s="8" t="s">
        <v>66</v>
      </c>
      <c r="F232" s="8" t="s">
        <v>215</v>
      </c>
      <c r="G232" s="8" t="s">
        <v>89</v>
      </c>
      <c r="H232" s="9"/>
      <c r="I232" s="9">
        <v>9988.8</v>
      </c>
    </row>
    <row r="233" spans="1:9" ht="24.75" customHeight="1">
      <c r="A233" s="81"/>
      <c r="B233" s="96" t="s">
        <v>23</v>
      </c>
      <c r="C233" s="97"/>
      <c r="D233" s="98"/>
      <c r="E233" s="8" t="s">
        <v>66</v>
      </c>
      <c r="F233" s="8" t="s">
        <v>215</v>
      </c>
      <c r="G233" s="8" t="s">
        <v>263</v>
      </c>
      <c r="H233" s="9"/>
      <c r="I233" s="9">
        <v>9988.8</v>
      </c>
    </row>
    <row r="234" spans="1:9" ht="24.75" customHeight="1">
      <c r="A234" s="82"/>
      <c r="B234" s="96" t="s">
        <v>260</v>
      </c>
      <c r="C234" s="97"/>
      <c r="D234" s="98"/>
      <c r="E234" s="8" t="s">
        <v>66</v>
      </c>
      <c r="F234" s="8" t="s">
        <v>215</v>
      </c>
      <c r="G234" s="8" t="s">
        <v>263</v>
      </c>
      <c r="H234" s="14" t="s">
        <v>159</v>
      </c>
      <c r="I234" s="9">
        <v>9988.8</v>
      </c>
    </row>
    <row r="235" spans="1:9" ht="31.5" customHeight="1">
      <c r="A235" s="77" t="s">
        <v>266</v>
      </c>
      <c r="B235" s="146" t="s">
        <v>97</v>
      </c>
      <c r="C235" s="147"/>
      <c r="D235" s="148"/>
      <c r="E235" s="6" t="s">
        <v>67</v>
      </c>
      <c r="F235" s="6"/>
      <c r="G235" s="6"/>
      <c r="H235" s="7"/>
      <c r="I235" s="19">
        <v>9228.9</v>
      </c>
    </row>
    <row r="236" spans="1:9" ht="23.25" customHeight="1">
      <c r="A236" s="70"/>
      <c r="B236" s="105" t="s">
        <v>261</v>
      </c>
      <c r="C236" s="106"/>
      <c r="D236" s="107"/>
      <c r="E236" s="35" t="s">
        <v>67</v>
      </c>
      <c r="F236" s="35" t="s">
        <v>26</v>
      </c>
      <c r="G236" s="35"/>
      <c r="H236" s="36"/>
      <c r="I236" s="36">
        <v>9228.9</v>
      </c>
    </row>
    <row r="237" spans="1:9" ht="12.75" customHeight="1">
      <c r="A237" s="70"/>
      <c r="B237" s="96" t="s">
        <v>214</v>
      </c>
      <c r="C237" s="97"/>
      <c r="D237" s="98"/>
      <c r="E237" s="8" t="s">
        <v>67</v>
      </c>
      <c r="F237" s="8" t="s">
        <v>215</v>
      </c>
      <c r="G237" s="8"/>
      <c r="H237" s="9"/>
      <c r="I237" s="36">
        <v>8345.5</v>
      </c>
    </row>
    <row r="238" spans="1:9" ht="26.25" customHeight="1">
      <c r="A238" s="70"/>
      <c r="B238" s="105" t="s">
        <v>287</v>
      </c>
      <c r="C238" s="106"/>
      <c r="D238" s="107"/>
      <c r="E238" s="35" t="s">
        <v>67</v>
      </c>
      <c r="F238" s="35" t="s">
        <v>215</v>
      </c>
      <c r="G238" s="35" t="s">
        <v>89</v>
      </c>
      <c r="H238" s="36"/>
      <c r="I238" s="36">
        <v>8345.5</v>
      </c>
    </row>
    <row r="239" spans="1:9" ht="26.25" customHeight="1">
      <c r="A239" s="70"/>
      <c r="B239" s="96" t="s">
        <v>23</v>
      </c>
      <c r="C239" s="97"/>
      <c r="D239" s="98"/>
      <c r="E239" s="35" t="s">
        <v>67</v>
      </c>
      <c r="F239" s="8" t="s">
        <v>215</v>
      </c>
      <c r="G239" s="8" t="s">
        <v>263</v>
      </c>
      <c r="H239" s="9"/>
      <c r="I239" s="36">
        <v>8345.5</v>
      </c>
    </row>
    <row r="240" spans="1:9" ht="25.5" customHeight="1">
      <c r="A240" s="71"/>
      <c r="B240" s="96" t="s">
        <v>260</v>
      </c>
      <c r="C240" s="97"/>
      <c r="D240" s="98"/>
      <c r="E240" s="35" t="s">
        <v>67</v>
      </c>
      <c r="F240" s="8" t="s">
        <v>215</v>
      </c>
      <c r="G240" s="8" t="s">
        <v>263</v>
      </c>
      <c r="H240" s="14" t="s">
        <v>159</v>
      </c>
      <c r="I240" s="36">
        <v>8345.5</v>
      </c>
    </row>
    <row r="241" spans="1:9" ht="48.75" customHeight="1">
      <c r="A241" s="134" t="s">
        <v>274</v>
      </c>
      <c r="B241" s="146" t="s">
        <v>94</v>
      </c>
      <c r="C241" s="147"/>
      <c r="D241" s="148"/>
      <c r="E241" s="6" t="s">
        <v>95</v>
      </c>
      <c r="F241" s="6"/>
      <c r="G241" s="6"/>
      <c r="H241" s="7"/>
      <c r="I241" s="19">
        <f>I242+I249</f>
        <v>4638.7</v>
      </c>
    </row>
    <row r="242" spans="1:9" ht="14.25" customHeight="1">
      <c r="A242" s="109"/>
      <c r="B242" s="96" t="s">
        <v>9</v>
      </c>
      <c r="C242" s="97"/>
      <c r="D242" s="98"/>
      <c r="E242" s="8" t="s">
        <v>95</v>
      </c>
      <c r="F242" s="8" t="s">
        <v>5</v>
      </c>
      <c r="G242" s="8"/>
      <c r="H242" s="14"/>
      <c r="I242" s="9">
        <f>I243</f>
        <v>4548.7</v>
      </c>
    </row>
    <row r="243" spans="1:9" ht="38.25" customHeight="1">
      <c r="A243" s="109"/>
      <c r="B243" s="96" t="s">
        <v>275</v>
      </c>
      <c r="C243" s="97"/>
      <c r="D243" s="98"/>
      <c r="E243" s="8" t="s">
        <v>95</v>
      </c>
      <c r="F243" s="8" t="s">
        <v>93</v>
      </c>
      <c r="G243" s="8"/>
      <c r="H243" s="14"/>
      <c r="I243" s="9">
        <f>I244+I247</f>
        <v>4548.7</v>
      </c>
    </row>
    <row r="244" spans="1:9" ht="38.25" customHeight="1">
      <c r="A244" s="109"/>
      <c r="B244" s="96" t="s">
        <v>144</v>
      </c>
      <c r="C244" s="97"/>
      <c r="D244" s="98"/>
      <c r="E244" s="8" t="s">
        <v>95</v>
      </c>
      <c r="F244" s="8" t="s">
        <v>93</v>
      </c>
      <c r="G244" s="8" t="s">
        <v>145</v>
      </c>
      <c r="H244" s="14"/>
      <c r="I244" s="20">
        <v>2425</v>
      </c>
    </row>
    <row r="245" spans="1:9" ht="14.25" customHeight="1">
      <c r="A245" s="109"/>
      <c r="B245" s="96" t="s">
        <v>12</v>
      </c>
      <c r="C245" s="97"/>
      <c r="D245" s="98"/>
      <c r="E245" s="8" t="s">
        <v>95</v>
      </c>
      <c r="F245" s="8" t="s">
        <v>93</v>
      </c>
      <c r="G245" s="8" t="s">
        <v>146</v>
      </c>
      <c r="H245" s="14"/>
      <c r="I245" s="20">
        <v>2425</v>
      </c>
    </row>
    <row r="246" spans="1:9" ht="27" customHeight="1">
      <c r="A246" s="109"/>
      <c r="B246" s="105" t="s">
        <v>177</v>
      </c>
      <c r="C246" s="126"/>
      <c r="D246" s="127"/>
      <c r="E246" s="35" t="s">
        <v>95</v>
      </c>
      <c r="F246" s="35" t="s">
        <v>93</v>
      </c>
      <c r="G246" s="35" t="s">
        <v>146</v>
      </c>
      <c r="H246" s="48" t="s">
        <v>148</v>
      </c>
      <c r="I246" s="20">
        <v>2315</v>
      </c>
    </row>
    <row r="247" spans="1:9" ht="24.75" customHeight="1">
      <c r="A247" s="109"/>
      <c r="B247" s="96" t="s">
        <v>112</v>
      </c>
      <c r="C247" s="97"/>
      <c r="D247" s="98"/>
      <c r="E247" s="8" t="s">
        <v>95</v>
      </c>
      <c r="F247" s="8" t="s">
        <v>93</v>
      </c>
      <c r="G247" s="8" t="s">
        <v>276</v>
      </c>
      <c r="H247" s="14"/>
      <c r="I247" s="9">
        <v>2123.7</v>
      </c>
    </row>
    <row r="248" spans="1:9" ht="22.5" customHeight="1">
      <c r="A248" s="109"/>
      <c r="B248" s="96" t="s">
        <v>177</v>
      </c>
      <c r="C248" s="84"/>
      <c r="D248" s="85"/>
      <c r="E248" s="8" t="s">
        <v>95</v>
      </c>
      <c r="F248" s="8" t="s">
        <v>93</v>
      </c>
      <c r="G248" s="8" t="s">
        <v>276</v>
      </c>
      <c r="H248" s="14" t="s">
        <v>148</v>
      </c>
      <c r="I248" s="9">
        <v>2123.7</v>
      </c>
    </row>
    <row r="249" spans="1:9" ht="14.25" customHeight="1">
      <c r="A249" s="109"/>
      <c r="B249" s="96" t="s">
        <v>342</v>
      </c>
      <c r="C249" s="97"/>
      <c r="D249" s="98"/>
      <c r="E249" s="8" t="s">
        <v>95</v>
      </c>
      <c r="F249" s="8" t="s">
        <v>345</v>
      </c>
      <c r="G249" s="8"/>
      <c r="H249" s="14"/>
      <c r="I249" s="20">
        <v>90</v>
      </c>
    </row>
    <row r="250" spans="1:9" ht="14.25" customHeight="1">
      <c r="A250" s="109"/>
      <c r="B250" s="96" t="s">
        <v>343</v>
      </c>
      <c r="C250" s="97"/>
      <c r="D250" s="98"/>
      <c r="E250" s="8" t="s">
        <v>95</v>
      </c>
      <c r="F250" s="8" t="s">
        <v>346</v>
      </c>
      <c r="G250" s="8"/>
      <c r="H250" s="14"/>
      <c r="I250" s="20">
        <v>90</v>
      </c>
    </row>
    <row r="251" spans="1:9" ht="102.75" customHeight="1">
      <c r="A251" s="109"/>
      <c r="B251" s="96" t="s">
        <v>344</v>
      </c>
      <c r="C251" s="97"/>
      <c r="D251" s="98"/>
      <c r="E251" s="8" t="s">
        <v>95</v>
      </c>
      <c r="F251" s="8" t="s">
        <v>346</v>
      </c>
      <c r="G251" s="8" t="s">
        <v>347</v>
      </c>
      <c r="H251" s="14"/>
      <c r="I251" s="20">
        <v>90</v>
      </c>
    </row>
    <row r="252" spans="1:9" ht="12.75" customHeight="1">
      <c r="A252" s="110"/>
      <c r="B252" s="96" t="s">
        <v>342</v>
      </c>
      <c r="C252" s="97"/>
      <c r="D252" s="98"/>
      <c r="E252" s="8" t="s">
        <v>95</v>
      </c>
      <c r="F252" s="8" t="s">
        <v>346</v>
      </c>
      <c r="G252" s="8" t="s">
        <v>347</v>
      </c>
      <c r="H252" s="14" t="s">
        <v>67</v>
      </c>
      <c r="I252" s="20">
        <v>90</v>
      </c>
    </row>
    <row r="253" spans="1:9" ht="36.75" customHeight="1">
      <c r="A253" s="79" t="s">
        <v>405</v>
      </c>
      <c r="B253" s="146" t="s">
        <v>125</v>
      </c>
      <c r="C253" s="157"/>
      <c r="D253" s="158"/>
      <c r="E253" s="25" t="s">
        <v>124</v>
      </c>
      <c r="F253" s="26"/>
      <c r="G253" s="26"/>
      <c r="H253" s="27"/>
      <c r="I253" s="28">
        <f>I254</f>
        <v>84780</v>
      </c>
    </row>
    <row r="254" spans="1:9" ht="24.75" customHeight="1">
      <c r="A254" s="73"/>
      <c r="B254" s="96" t="s">
        <v>37</v>
      </c>
      <c r="C254" s="97"/>
      <c r="D254" s="98"/>
      <c r="E254" s="8" t="s">
        <v>124</v>
      </c>
      <c r="F254" s="8" t="s">
        <v>36</v>
      </c>
      <c r="G254" s="11"/>
      <c r="H254" s="9"/>
      <c r="I254" s="20">
        <f>I255+I287+I291</f>
        <v>84780</v>
      </c>
    </row>
    <row r="255" spans="1:9" ht="18" customHeight="1">
      <c r="A255" s="73"/>
      <c r="B255" s="96" t="s">
        <v>47</v>
      </c>
      <c r="C255" s="97"/>
      <c r="D255" s="98"/>
      <c r="E255" s="8" t="s">
        <v>124</v>
      </c>
      <c r="F255" s="8" t="s">
        <v>46</v>
      </c>
      <c r="G255" s="11"/>
      <c r="H255" s="9"/>
      <c r="I255" s="20">
        <f>I257+I276+I283</f>
        <v>80048.8</v>
      </c>
    </row>
    <row r="256" spans="1:9" ht="13.5" customHeight="1">
      <c r="A256" s="37" t="s">
        <v>279</v>
      </c>
      <c r="B256" s="99" t="s">
        <v>280</v>
      </c>
      <c r="C256" s="111"/>
      <c r="D256" s="112"/>
      <c r="E256" s="38" t="s">
        <v>286</v>
      </c>
      <c r="F256" s="38" t="s">
        <v>281</v>
      </c>
      <c r="G256" s="38" t="s">
        <v>282</v>
      </c>
      <c r="H256" s="39" t="s">
        <v>283</v>
      </c>
      <c r="I256" s="40" t="s">
        <v>284</v>
      </c>
    </row>
    <row r="257" spans="1:9" ht="26.25" customHeight="1">
      <c r="A257" s="73"/>
      <c r="B257" s="96" t="s">
        <v>48</v>
      </c>
      <c r="C257" s="97"/>
      <c r="D257" s="98"/>
      <c r="E257" s="8" t="s">
        <v>124</v>
      </c>
      <c r="F257" s="8" t="s">
        <v>46</v>
      </c>
      <c r="G257" s="8">
        <v>4400000</v>
      </c>
      <c r="H257" s="14"/>
      <c r="I257" s="20">
        <v>58120.3</v>
      </c>
    </row>
    <row r="258" spans="1:9" ht="23.25" customHeight="1">
      <c r="A258" s="73"/>
      <c r="B258" s="96" t="s">
        <v>23</v>
      </c>
      <c r="C258" s="97"/>
      <c r="D258" s="98"/>
      <c r="E258" s="8" t="s">
        <v>124</v>
      </c>
      <c r="F258" s="8" t="s">
        <v>46</v>
      </c>
      <c r="G258" s="8" t="s">
        <v>267</v>
      </c>
      <c r="H258" s="14"/>
      <c r="I258" s="20">
        <v>58120.3</v>
      </c>
    </row>
    <row r="259" spans="1:9" ht="23.25" customHeight="1">
      <c r="A259" s="73"/>
      <c r="B259" s="96" t="s">
        <v>359</v>
      </c>
      <c r="C259" s="97"/>
      <c r="D259" s="98"/>
      <c r="E259" s="8" t="s">
        <v>124</v>
      </c>
      <c r="F259" s="8" t="s">
        <v>46</v>
      </c>
      <c r="G259" s="8" t="s">
        <v>267</v>
      </c>
      <c r="H259" s="14" t="s">
        <v>159</v>
      </c>
      <c r="I259" s="20">
        <v>58120.3</v>
      </c>
    </row>
    <row r="260" spans="1:9" ht="15.75" customHeight="1">
      <c r="A260" s="73"/>
      <c r="B260" s="96" t="s">
        <v>354</v>
      </c>
      <c r="C260" s="84"/>
      <c r="D260" s="85"/>
      <c r="E260" s="8" t="s">
        <v>124</v>
      </c>
      <c r="F260" s="8" t="s">
        <v>46</v>
      </c>
      <c r="G260" s="8" t="s">
        <v>267</v>
      </c>
      <c r="H260" s="14" t="s">
        <v>159</v>
      </c>
      <c r="I260" s="20">
        <v>1250</v>
      </c>
    </row>
    <row r="261" spans="1:9" ht="13.5" customHeight="1">
      <c r="A261" s="73"/>
      <c r="B261" s="96" t="s">
        <v>355</v>
      </c>
      <c r="C261" s="84"/>
      <c r="D261" s="85"/>
      <c r="E261" s="8" t="s">
        <v>124</v>
      </c>
      <c r="F261" s="8" t="s">
        <v>46</v>
      </c>
      <c r="G261" s="8" t="s">
        <v>267</v>
      </c>
      <c r="H261" s="14" t="s">
        <v>159</v>
      </c>
      <c r="I261" s="20">
        <v>900</v>
      </c>
    </row>
    <row r="262" spans="1:9" ht="15.75" customHeight="1">
      <c r="A262" s="73"/>
      <c r="B262" s="96" t="s">
        <v>356</v>
      </c>
      <c r="C262" s="84"/>
      <c r="D262" s="85"/>
      <c r="E262" s="8" t="s">
        <v>124</v>
      </c>
      <c r="F262" s="8" t="s">
        <v>46</v>
      </c>
      <c r="G262" s="8" t="s">
        <v>267</v>
      </c>
      <c r="H262" s="14" t="s">
        <v>159</v>
      </c>
      <c r="I262" s="20">
        <v>96</v>
      </c>
    </row>
    <row r="263" spans="1:9" ht="14.25" customHeight="1">
      <c r="A263" s="73"/>
      <c r="B263" s="96" t="s">
        <v>377</v>
      </c>
      <c r="C263" s="84"/>
      <c r="D263" s="85"/>
      <c r="E263" s="8" t="s">
        <v>124</v>
      </c>
      <c r="F263" s="8" t="s">
        <v>46</v>
      </c>
      <c r="G263" s="8" t="s">
        <v>267</v>
      </c>
      <c r="H263" s="14" t="s">
        <v>159</v>
      </c>
      <c r="I263" s="20">
        <v>1501.7</v>
      </c>
    </row>
    <row r="264" spans="1:9" ht="24.75" customHeight="1">
      <c r="A264" s="73"/>
      <c r="B264" s="96" t="s">
        <v>406</v>
      </c>
      <c r="C264" s="84"/>
      <c r="D264" s="85"/>
      <c r="E264" s="8" t="s">
        <v>124</v>
      </c>
      <c r="F264" s="8" t="s">
        <v>46</v>
      </c>
      <c r="G264" s="8" t="s">
        <v>387</v>
      </c>
      <c r="H264" s="14" t="s">
        <v>159</v>
      </c>
      <c r="I264" s="20">
        <v>312</v>
      </c>
    </row>
    <row r="265" spans="1:9" ht="14.25" customHeight="1">
      <c r="A265" s="73"/>
      <c r="B265" s="96" t="s">
        <v>380</v>
      </c>
      <c r="C265" s="84"/>
      <c r="D265" s="85"/>
      <c r="E265" s="8" t="s">
        <v>124</v>
      </c>
      <c r="F265" s="8" t="s">
        <v>46</v>
      </c>
      <c r="G265" s="8" t="s">
        <v>388</v>
      </c>
      <c r="H265" s="14" t="s">
        <v>159</v>
      </c>
      <c r="I265" s="20">
        <v>232.2</v>
      </c>
    </row>
    <row r="266" spans="1:9" ht="14.25" customHeight="1">
      <c r="A266" s="73"/>
      <c r="B266" s="96" t="s">
        <v>381</v>
      </c>
      <c r="C266" s="84"/>
      <c r="D266" s="85"/>
      <c r="E266" s="8" t="s">
        <v>124</v>
      </c>
      <c r="F266" s="8" t="s">
        <v>46</v>
      </c>
      <c r="G266" s="8" t="s">
        <v>389</v>
      </c>
      <c r="H266" s="14" t="s">
        <v>159</v>
      </c>
      <c r="I266" s="20">
        <v>144</v>
      </c>
    </row>
    <row r="267" spans="1:9" ht="27.75" customHeight="1">
      <c r="A267" s="73"/>
      <c r="B267" s="96" t="s">
        <v>382</v>
      </c>
      <c r="C267" s="84"/>
      <c r="D267" s="85"/>
      <c r="E267" s="8" t="s">
        <v>124</v>
      </c>
      <c r="F267" s="8" t="s">
        <v>46</v>
      </c>
      <c r="G267" s="8" t="s">
        <v>390</v>
      </c>
      <c r="H267" s="14" t="s">
        <v>159</v>
      </c>
      <c r="I267" s="20">
        <v>174.8</v>
      </c>
    </row>
    <row r="268" spans="1:9" ht="14.25" customHeight="1">
      <c r="A268" s="73"/>
      <c r="B268" s="96" t="s">
        <v>383</v>
      </c>
      <c r="C268" s="84"/>
      <c r="D268" s="85"/>
      <c r="E268" s="8" t="s">
        <v>124</v>
      </c>
      <c r="F268" s="8" t="s">
        <v>46</v>
      </c>
      <c r="G268" s="8" t="s">
        <v>391</v>
      </c>
      <c r="H268" s="14" t="s">
        <v>159</v>
      </c>
      <c r="I268" s="20">
        <v>136</v>
      </c>
    </row>
    <row r="269" spans="1:9" ht="14.25" customHeight="1">
      <c r="A269" s="73"/>
      <c r="B269" s="96" t="s">
        <v>384</v>
      </c>
      <c r="C269" s="84"/>
      <c r="D269" s="85"/>
      <c r="E269" s="8" t="s">
        <v>124</v>
      </c>
      <c r="F269" s="8" t="s">
        <v>46</v>
      </c>
      <c r="G269" s="8" t="s">
        <v>392</v>
      </c>
      <c r="H269" s="14" t="s">
        <v>159</v>
      </c>
      <c r="I269" s="20">
        <v>180</v>
      </c>
    </row>
    <row r="270" spans="1:9" ht="24.75" customHeight="1">
      <c r="A270" s="73"/>
      <c r="B270" s="96" t="s">
        <v>385</v>
      </c>
      <c r="C270" s="84"/>
      <c r="D270" s="85"/>
      <c r="E270" s="8" t="s">
        <v>124</v>
      </c>
      <c r="F270" s="8" t="s">
        <v>46</v>
      </c>
      <c r="G270" s="8" t="s">
        <v>393</v>
      </c>
      <c r="H270" s="14" t="s">
        <v>159</v>
      </c>
      <c r="I270" s="20">
        <v>221.2</v>
      </c>
    </row>
    <row r="271" spans="1:9" ht="14.25" customHeight="1">
      <c r="A271" s="73"/>
      <c r="B271" s="96" t="s">
        <v>386</v>
      </c>
      <c r="C271" s="84"/>
      <c r="D271" s="85"/>
      <c r="E271" s="8" t="s">
        <v>124</v>
      </c>
      <c r="F271" s="8" t="s">
        <v>46</v>
      </c>
      <c r="G271" s="8" t="s">
        <v>394</v>
      </c>
      <c r="H271" s="14" t="s">
        <v>159</v>
      </c>
      <c r="I271" s="20">
        <v>101.5</v>
      </c>
    </row>
    <row r="272" spans="1:9" ht="18.75" customHeight="1">
      <c r="A272" s="73"/>
      <c r="B272" s="96" t="s">
        <v>358</v>
      </c>
      <c r="C272" s="84"/>
      <c r="D272" s="85"/>
      <c r="E272" s="8" t="s">
        <v>124</v>
      </c>
      <c r="F272" s="8" t="s">
        <v>46</v>
      </c>
      <c r="G272" s="8" t="s">
        <v>333</v>
      </c>
      <c r="H272" s="14" t="s">
        <v>159</v>
      </c>
      <c r="I272" s="20">
        <v>4530.3</v>
      </c>
    </row>
    <row r="273" spans="1:9" ht="16.5" customHeight="1">
      <c r="A273" s="73"/>
      <c r="B273" s="96" t="s">
        <v>378</v>
      </c>
      <c r="C273" s="84"/>
      <c r="D273" s="85"/>
      <c r="E273" s="8" t="s">
        <v>124</v>
      </c>
      <c r="F273" s="8" t="s">
        <v>46</v>
      </c>
      <c r="G273" s="8" t="s">
        <v>333</v>
      </c>
      <c r="H273" s="14" t="s">
        <v>159</v>
      </c>
      <c r="I273" s="20">
        <v>441</v>
      </c>
    </row>
    <row r="274" spans="1:9" ht="24.75" customHeight="1">
      <c r="A274" s="73"/>
      <c r="B274" s="96" t="s">
        <v>395</v>
      </c>
      <c r="C274" s="84"/>
      <c r="D274" s="85"/>
      <c r="E274" s="8" t="s">
        <v>124</v>
      </c>
      <c r="F274" s="8" t="s">
        <v>46</v>
      </c>
      <c r="G274" s="8" t="s">
        <v>397</v>
      </c>
      <c r="H274" s="14" t="s">
        <v>159</v>
      </c>
      <c r="I274" s="20">
        <v>206</v>
      </c>
    </row>
    <row r="275" spans="1:9" ht="16.5" customHeight="1">
      <c r="A275" s="73"/>
      <c r="B275" s="96" t="s">
        <v>396</v>
      </c>
      <c r="C275" s="84"/>
      <c r="D275" s="85"/>
      <c r="E275" s="8" t="s">
        <v>124</v>
      </c>
      <c r="F275" s="8" t="s">
        <v>46</v>
      </c>
      <c r="G275" s="8" t="s">
        <v>398</v>
      </c>
      <c r="H275" s="14" t="s">
        <v>159</v>
      </c>
      <c r="I275" s="20">
        <v>235</v>
      </c>
    </row>
    <row r="276" spans="1:9" ht="15" customHeight="1">
      <c r="A276" s="73"/>
      <c r="B276" s="154" t="s">
        <v>52</v>
      </c>
      <c r="C276" s="155"/>
      <c r="D276" s="156"/>
      <c r="E276" s="8" t="s">
        <v>124</v>
      </c>
      <c r="F276" s="8" t="s">
        <v>46</v>
      </c>
      <c r="G276" s="8" t="s">
        <v>51</v>
      </c>
      <c r="H276" s="14"/>
      <c r="I276" s="20">
        <v>5127.4</v>
      </c>
    </row>
    <row r="277" spans="1:9" ht="25.5" customHeight="1">
      <c r="A277" s="73"/>
      <c r="B277" s="96" t="s">
        <v>23</v>
      </c>
      <c r="C277" s="97"/>
      <c r="D277" s="98"/>
      <c r="E277" s="8" t="s">
        <v>124</v>
      </c>
      <c r="F277" s="8" t="s">
        <v>46</v>
      </c>
      <c r="G277" s="8" t="s">
        <v>268</v>
      </c>
      <c r="H277" s="14"/>
      <c r="I277" s="20">
        <v>5127.4</v>
      </c>
    </row>
    <row r="278" spans="1:9" ht="24" customHeight="1">
      <c r="A278" s="73"/>
      <c r="B278" s="96" t="s">
        <v>359</v>
      </c>
      <c r="C278" s="97"/>
      <c r="D278" s="98"/>
      <c r="E278" s="8" t="s">
        <v>124</v>
      </c>
      <c r="F278" s="8" t="s">
        <v>46</v>
      </c>
      <c r="G278" s="8" t="s">
        <v>268</v>
      </c>
      <c r="H278" s="14" t="s">
        <v>159</v>
      </c>
      <c r="I278" s="20">
        <v>5127.4</v>
      </c>
    </row>
    <row r="279" spans="1:9" ht="14.25" customHeight="1">
      <c r="A279" s="73"/>
      <c r="B279" s="96" t="s">
        <v>378</v>
      </c>
      <c r="C279" s="84"/>
      <c r="D279" s="85"/>
      <c r="E279" s="8" t="s">
        <v>124</v>
      </c>
      <c r="F279" s="8" t="s">
        <v>46</v>
      </c>
      <c r="G279" s="8" t="s">
        <v>268</v>
      </c>
      <c r="H279" s="14" t="s">
        <v>159</v>
      </c>
      <c r="I279" s="24">
        <v>378.3</v>
      </c>
    </row>
    <row r="280" spans="1:9" ht="39.75" customHeight="1">
      <c r="A280" s="73"/>
      <c r="B280" s="96" t="s">
        <v>401</v>
      </c>
      <c r="C280" s="84"/>
      <c r="D280" s="85"/>
      <c r="E280" s="8" t="s">
        <v>124</v>
      </c>
      <c r="F280" s="8" t="s">
        <v>46</v>
      </c>
      <c r="G280" s="8" t="s">
        <v>402</v>
      </c>
      <c r="H280" s="14" t="s">
        <v>159</v>
      </c>
      <c r="I280" s="24">
        <v>125.3</v>
      </c>
    </row>
    <row r="281" spans="1:9" ht="14.25" customHeight="1">
      <c r="A281" s="73"/>
      <c r="B281" s="96" t="s">
        <v>399</v>
      </c>
      <c r="C281" s="84"/>
      <c r="D281" s="85"/>
      <c r="E281" s="8" t="s">
        <v>124</v>
      </c>
      <c r="F281" s="8" t="s">
        <v>46</v>
      </c>
      <c r="G281" s="8" t="s">
        <v>403</v>
      </c>
      <c r="H281" s="14" t="s">
        <v>159</v>
      </c>
      <c r="I281" s="24">
        <v>101</v>
      </c>
    </row>
    <row r="282" spans="1:9" ht="37.5" customHeight="1">
      <c r="A282" s="73"/>
      <c r="B282" s="96" t="s">
        <v>400</v>
      </c>
      <c r="C282" s="84"/>
      <c r="D282" s="85"/>
      <c r="E282" s="8" t="s">
        <v>124</v>
      </c>
      <c r="F282" s="8" t="s">
        <v>46</v>
      </c>
      <c r="G282" s="8" t="s">
        <v>404</v>
      </c>
      <c r="H282" s="14" t="s">
        <v>159</v>
      </c>
      <c r="I282" s="24">
        <v>152</v>
      </c>
    </row>
    <row r="283" spans="1:9" ht="14.25" customHeight="1">
      <c r="A283" s="73"/>
      <c r="B283" s="154" t="s">
        <v>50</v>
      </c>
      <c r="C283" s="155"/>
      <c r="D283" s="156"/>
      <c r="E283" s="8" t="s">
        <v>124</v>
      </c>
      <c r="F283" s="8" t="s">
        <v>46</v>
      </c>
      <c r="G283" s="8" t="s">
        <v>49</v>
      </c>
      <c r="H283" s="14"/>
      <c r="I283" s="24">
        <v>16801.1</v>
      </c>
    </row>
    <row r="284" spans="1:9" ht="27" customHeight="1">
      <c r="A284" s="73"/>
      <c r="B284" s="96" t="s">
        <v>23</v>
      </c>
      <c r="C284" s="97"/>
      <c r="D284" s="98"/>
      <c r="E284" s="8" t="s">
        <v>124</v>
      </c>
      <c r="F284" s="8" t="s">
        <v>46</v>
      </c>
      <c r="G284" s="8" t="s">
        <v>269</v>
      </c>
      <c r="H284" s="14"/>
      <c r="I284" s="24">
        <v>16801.1</v>
      </c>
    </row>
    <row r="285" spans="1:9" ht="25.5" customHeight="1">
      <c r="A285" s="73"/>
      <c r="B285" s="96" t="s">
        <v>359</v>
      </c>
      <c r="C285" s="97"/>
      <c r="D285" s="98"/>
      <c r="E285" s="8" t="s">
        <v>124</v>
      </c>
      <c r="F285" s="8" t="s">
        <v>46</v>
      </c>
      <c r="G285" s="34">
        <v>4429900</v>
      </c>
      <c r="H285" s="14" t="s">
        <v>159</v>
      </c>
      <c r="I285" s="24">
        <v>16801.1</v>
      </c>
    </row>
    <row r="286" spans="1:9" ht="24.75" customHeight="1">
      <c r="A286" s="73"/>
      <c r="B286" s="96" t="s">
        <v>379</v>
      </c>
      <c r="C286" s="84"/>
      <c r="D286" s="85"/>
      <c r="E286" s="8" t="s">
        <v>124</v>
      </c>
      <c r="F286" s="8" t="s">
        <v>46</v>
      </c>
      <c r="G286" s="34">
        <v>4429901</v>
      </c>
      <c r="H286" s="14" t="s">
        <v>159</v>
      </c>
      <c r="I286" s="24">
        <v>77</v>
      </c>
    </row>
    <row r="287" spans="1:9" ht="15" customHeight="1">
      <c r="A287" s="73"/>
      <c r="B287" s="96" t="s">
        <v>68</v>
      </c>
      <c r="C287" s="97"/>
      <c r="D287" s="98"/>
      <c r="E287" s="8" t="s">
        <v>124</v>
      </c>
      <c r="F287" s="8" t="s">
        <v>289</v>
      </c>
      <c r="G287" s="23"/>
      <c r="H287" s="29"/>
      <c r="I287" s="24">
        <v>250</v>
      </c>
    </row>
    <row r="288" spans="1:9" ht="24.75" customHeight="1">
      <c r="A288" s="73"/>
      <c r="B288" s="96" t="s">
        <v>435</v>
      </c>
      <c r="C288" s="97"/>
      <c r="D288" s="98"/>
      <c r="E288" s="8" t="s">
        <v>124</v>
      </c>
      <c r="F288" s="8" t="s">
        <v>289</v>
      </c>
      <c r="G288" s="8" t="s">
        <v>69</v>
      </c>
      <c r="H288" s="14"/>
      <c r="I288" s="24">
        <v>250</v>
      </c>
    </row>
    <row r="289" spans="1:9" ht="39.75" customHeight="1">
      <c r="A289" s="73"/>
      <c r="B289" s="96" t="s">
        <v>40</v>
      </c>
      <c r="C289" s="97"/>
      <c r="D289" s="98"/>
      <c r="E289" s="8" t="s">
        <v>124</v>
      </c>
      <c r="F289" s="8" t="s">
        <v>289</v>
      </c>
      <c r="G289" s="8" t="s">
        <v>213</v>
      </c>
      <c r="H289" s="14"/>
      <c r="I289" s="20">
        <v>250</v>
      </c>
    </row>
    <row r="290" spans="1:9" ht="24" customHeight="1">
      <c r="A290" s="73"/>
      <c r="B290" s="105" t="s">
        <v>290</v>
      </c>
      <c r="C290" s="126"/>
      <c r="D290" s="127"/>
      <c r="E290" s="35" t="s">
        <v>124</v>
      </c>
      <c r="F290" s="35" t="s">
        <v>289</v>
      </c>
      <c r="G290" s="8" t="s">
        <v>213</v>
      </c>
      <c r="H290" s="14" t="s">
        <v>291</v>
      </c>
      <c r="I290" s="24">
        <v>250</v>
      </c>
    </row>
    <row r="291" spans="1:9" ht="24" customHeight="1">
      <c r="A291" s="73"/>
      <c r="B291" s="96" t="s">
        <v>436</v>
      </c>
      <c r="C291" s="97"/>
      <c r="D291" s="98"/>
      <c r="E291" s="8" t="s">
        <v>124</v>
      </c>
      <c r="F291" s="8" t="s">
        <v>98</v>
      </c>
      <c r="G291" s="23"/>
      <c r="H291" s="29"/>
      <c r="I291" s="24">
        <v>4481.2</v>
      </c>
    </row>
    <row r="292" spans="1:9" ht="24.75" customHeight="1">
      <c r="A292" s="73"/>
      <c r="B292" s="96" t="s">
        <v>272</v>
      </c>
      <c r="C292" s="97"/>
      <c r="D292" s="98"/>
      <c r="E292" s="8" t="s">
        <v>124</v>
      </c>
      <c r="F292" s="8" t="s">
        <v>98</v>
      </c>
      <c r="G292" s="8" t="s">
        <v>24</v>
      </c>
      <c r="H292" s="14"/>
      <c r="I292" s="24">
        <v>4481.2</v>
      </c>
    </row>
    <row r="293" spans="1:9" ht="13.5" customHeight="1">
      <c r="A293" s="73"/>
      <c r="B293" s="96" t="s">
        <v>99</v>
      </c>
      <c r="C293" s="97"/>
      <c r="D293" s="98"/>
      <c r="E293" s="10" t="s">
        <v>124</v>
      </c>
      <c r="F293" s="10" t="s">
        <v>98</v>
      </c>
      <c r="G293" s="10" t="s">
        <v>273</v>
      </c>
      <c r="H293" s="15"/>
      <c r="I293" s="24">
        <v>4481.2</v>
      </c>
    </row>
    <row r="294" spans="1:9" ht="25.5" customHeight="1">
      <c r="A294" s="72"/>
      <c r="B294" s="96" t="s">
        <v>260</v>
      </c>
      <c r="C294" s="97"/>
      <c r="D294" s="98"/>
      <c r="E294" s="8" t="s">
        <v>124</v>
      </c>
      <c r="F294" s="8" t="s">
        <v>98</v>
      </c>
      <c r="G294" s="8" t="s">
        <v>273</v>
      </c>
      <c r="H294" s="14" t="s">
        <v>159</v>
      </c>
      <c r="I294" s="24">
        <v>4481.2</v>
      </c>
    </row>
    <row r="295" spans="1:9" ht="13.5" customHeight="1">
      <c r="A295" s="18"/>
      <c r="B295" s="146" t="s">
        <v>3</v>
      </c>
      <c r="C295" s="147"/>
      <c r="D295" s="148"/>
      <c r="E295" s="16"/>
      <c r="F295" s="16"/>
      <c r="G295" s="16"/>
      <c r="H295" s="7"/>
      <c r="I295" s="22">
        <f>I13+I19+I34+I204+I222+I229+I235+I241+I253</f>
        <v>504387.2</v>
      </c>
    </row>
  </sheetData>
  <mergeCells count="297">
    <mergeCell ref="B169:D169"/>
    <mergeCell ref="B198:D198"/>
    <mergeCell ref="B252:D252"/>
    <mergeCell ref="B175:D175"/>
    <mergeCell ref="B176:D176"/>
    <mergeCell ref="B188:D188"/>
    <mergeCell ref="B231:D231"/>
    <mergeCell ref="B232:D232"/>
    <mergeCell ref="B178:D178"/>
    <mergeCell ref="B179:D179"/>
    <mergeCell ref="E8:I8"/>
    <mergeCell ref="B222:D222"/>
    <mergeCell ref="B235:D235"/>
    <mergeCell ref="B250:D250"/>
    <mergeCell ref="B225:D225"/>
    <mergeCell ref="B226:D226"/>
    <mergeCell ref="B240:D240"/>
    <mergeCell ref="B85:D85"/>
    <mergeCell ref="B71:D71"/>
    <mergeCell ref="B74:D74"/>
    <mergeCell ref="B266:D266"/>
    <mergeCell ref="B267:D267"/>
    <mergeCell ref="B272:D272"/>
    <mergeCell ref="B264:D264"/>
    <mergeCell ref="B265:D265"/>
    <mergeCell ref="B268:D268"/>
    <mergeCell ref="B269:D269"/>
    <mergeCell ref="B270:D270"/>
    <mergeCell ref="B271:D271"/>
    <mergeCell ref="B282:D282"/>
    <mergeCell ref="B279:D279"/>
    <mergeCell ref="B280:D280"/>
    <mergeCell ref="B273:D273"/>
    <mergeCell ref="B34:D34"/>
    <mergeCell ref="B37:D37"/>
    <mergeCell ref="B275:D275"/>
    <mergeCell ref="B241:D241"/>
    <mergeCell ref="B274:D274"/>
    <mergeCell ref="B62:D62"/>
    <mergeCell ref="B64:D64"/>
    <mergeCell ref="B65:D65"/>
    <mergeCell ref="B117:D117"/>
    <mergeCell ref="B86:D86"/>
    <mergeCell ref="B150:D150"/>
    <mergeCell ref="B151:D151"/>
    <mergeCell ref="B21:D21"/>
    <mergeCell ref="B22:D22"/>
    <mergeCell ref="B23:D23"/>
    <mergeCell ref="B61:D61"/>
    <mergeCell ref="B47:D47"/>
    <mergeCell ref="B48:D48"/>
    <mergeCell ref="B35:D35"/>
    <mergeCell ref="B36:D36"/>
    <mergeCell ref="B115:D115"/>
    <mergeCell ref="B67:D67"/>
    <mergeCell ref="B68:D68"/>
    <mergeCell ref="B147:D147"/>
    <mergeCell ref="B78:D78"/>
    <mergeCell ref="B84:D84"/>
    <mergeCell ref="B79:D79"/>
    <mergeCell ref="B80:D80"/>
    <mergeCell ref="B81:D81"/>
    <mergeCell ref="B138:D138"/>
    <mergeCell ref="B172:D172"/>
    <mergeCell ref="B177:D177"/>
    <mergeCell ref="B173:D173"/>
    <mergeCell ref="B187:D187"/>
    <mergeCell ref="B183:D183"/>
    <mergeCell ref="B180:D180"/>
    <mergeCell ref="B174:D174"/>
    <mergeCell ref="B181:D181"/>
    <mergeCell ref="B182:D182"/>
    <mergeCell ref="B159:D159"/>
    <mergeCell ref="B158:D158"/>
    <mergeCell ref="B170:D170"/>
    <mergeCell ref="B171:D171"/>
    <mergeCell ref="B167:D167"/>
    <mergeCell ref="B166:D166"/>
    <mergeCell ref="B161:D161"/>
    <mergeCell ref="B163:D163"/>
    <mergeCell ref="B164:D164"/>
    <mergeCell ref="B168:D168"/>
    <mergeCell ref="B157:D157"/>
    <mergeCell ref="B154:D154"/>
    <mergeCell ref="B153:D153"/>
    <mergeCell ref="B156:D156"/>
    <mergeCell ref="B155:D155"/>
    <mergeCell ref="B149:D149"/>
    <mergeCell ref="B136:D136"/>
    <mergeCell ref="B128:D128"/>
    <mergeCell ref="B132:D132"/>
    <mergeCell ref="B130:D130"/>
    <mergeCell ref="B135:D135"/>
    <mergeCell ref="B129:D129"/>
    <mergeCell ref="B133:D133"/>
    <mergeCell ref="B148:D148"/>
    <mergeCell ref="B146:D146"/>
    <mergeCell ref="B145:D145"/>
    <mergeCell ref="B82:D82"/>
    <mergeCell ref="B118:D118"/>
    <mergeCell ref="B89:D89"/>
    <mergeCell ref="B99:D99"/>
    <mergeCell ref="B100:D100"/>
    <mergeCell ref="B104:D104"/>
    <mergeCell ref="B137:D137"/>
    <mergeCell ref="B102:D102"/>
    <mergeCell ref="B106:D106"/>
    <mergeCell ref="B103:D103"/>
    <mergeCell ref="B109:D109"/>
    <mergeCell ref="B107:D107"/>
    <mergeCell ref="B105:D105"/>
    <mergeCell ref="B108:D108"/>
    <mergeCell ref="B295:D295"/>
    <mergeCell ref="B285:D285"/>
    <mergeCell ref="B284:D284"/>
    <mergeCell ref="B289:D289"/>
    <mergeCell ref="B292:D292"/>
    <mergeCell ref="B288:D288"/>
    <mergeCell ref="B294:D294"/>
    <mergeCell ref="B290:D290"/>
    <mergeCell ref="B293:D293"/>
    <mergeCell ref="B291:D291"/>
    <mergeCell ref="B283:D283"/>
    <mergeCell ref="B162:D162"/>
    <mergeCell ref="B262:D262"/>
    <mergeCell ref="B253:D253"/>
    <mergeCell ref="B254:D254"/>
    <mergeCell ref="B259:D259"/>
    <mergeCell ref="B260:D260"/>
    <mergeCell ref="B261:D261"/>
    <mergeCell ref="B229:D229"/>
    <mergeCell ref="B230:D230"/>
    <mergeCell ref="B123:D123"/>
    <mergeCell ref="B120:D120"/>
    <mergeCell ref="B122:D122"/>
    <mergeCell ref="B124:D124"/>
    <mergeCell ref="B121:D121"/>
    <mergeCell ref="A9:I9"/>
    <mergeCell ref="A10:I10"/>
    <mergeCell ref="A11:I11"/>
    <mergeCell ref="B12:D12"/>
    <mergeCell ref="B112:D112"/>
    <mergeCell ref="B114:D114"/>
    <mergeCell ref="B152:D152"/>
    <mergeCell ref="B113:D113"/>
    <mergeCell ref="B119:D119"/>
    <mergeCell ref="B134:D134"/>
    <mergeCell ref="B131:D131"/>
    <mergeCell ref="B127:D127"/>
    <mergeCell ref="B126:D126"/>
    <mergeCell ref="B125:D125"/>
    <mergeCell ref="B287:D287"/>
    <mergeCell ref="B255:D255"/>
    <mergeCell ref="B257:D257"/>
    <mergeCell ref="B258:D258"/>
    <mergeCell ref="B276:D276"/>
    <mergeCell ref="B286:D286"/>
    <mergeCell ref="B263:D263"/>
    <mergeCell ref="B277:D277"/>
    <mergeCell ref="B278:D278"/>
    <mergeCell ref="B281:D281"/>
    <mergeCell ref="B95:D95"/>
    <mergeCell ref="B69:D69"/>
    <mergeCell ref="B83:D83"/>
    <mergeCell ref="B87:D87"/>
    <mergeCell ref="B75:D75"/>
    <mergeCell ref="B77:D77"/>
    <mergeCell ref="B76:D76"/>
    <mergeCell ref="B93:D93"/>
    <mergeCell ref="B94:D94"/>
    <mergeCell ref="B72:D72"/>
    <mergeCell ref="B51:D51"/>
    <mergeCell ref="B45:D45"/>
    <mergeCell ref="B90:D90"/>
    <mergeCell ref="B52:D52"/>
    <mergeCell ref="B53:D53"/>
    <mergeCell ref="B50:D50"/>
    <mergeCell ref="B70:D70"/>
    <mergeCell ref="B66:D66"/>
    <mergeCell ref="B63:D63"/>
    <mergeCell ref="B54:D54"/>
    <mergeCell ref="B91:D91"/>
    <mergeCell ref="B116:D116"/>
    <mergeCell ref="B55:D55"/>
    <mergeCell ref="B57:D57"/>
    <mergeCell ref="B58:D58"/>
    <mergeCell ref="B60:D60"/>
    <mergeCell ref="B96:D96"/>
    <mergeCell ref="B98:D98"/>
    <mergeCell ref="B97:D97"/>
    <mergeCell ref="B92:D92"/>
    <mergeCell ref="B39:D39"/>
    <mergeCell ref="B49:D49"/>
    <mergeCell ref="B46:D46"/>
    <mergeCell ref="B41:D41"/>
    <mergeCell ref="B42:D42"/>
    <mergeCell ref="B43:D43"/>
    <mergeCell ref="B40:D40"/>
    <mergeCell ref="B44:D44"/>
    <mergeCell ref="E1:I1"/>
    <mergeCell ref="E2:I2"/>
    <mergeCell ref="E3:I3"/>
    <mergeCell ref="E4:I4"/>
    <mergeCell ref="B19:D19"/>
    <mergeCell ref="B32:D32"/>
    <mergeCell ref="B28:D28"/>
    <mergeCell ref="B31:D31"/>
    <mergeCell ref="B24:D24"/>
    <mergeCell ref="B25:D25"/>
    <mergeCell ref="B26:D26"/>
    <mergeCell ref="B20:D20"/>
    <mergeCell ref="B27:D27"/>
    <mergeCell ref="B30:D30"/>
    <mergeCell ref="B245:D245"/>
    <mergeCell ref="B251:D251"/>
    <mergeCell ref="B242:D242"/>
    <mergeCell ref="B243:D243"/>
    <mergeCell ref="B233:D233"/>
    <mergeCell ref="B234:D234"/>
    <mergeCell ref="B244:D244"/>
    <mergeCell ref="B239:D239"/>
    <mergeCell ref="B228:D228"/>
    <mergeCell ref="A130:A134"/>
    <mergeCell ref="B220:D220"/>
    <mergeCell ref="B218:D218"/>
    <mergeCell ref="B184:D184"/>
    <mergeCell ref="B205:D205"/>
    <mergeCell ref="B204:D204"/>
    <mergeCell ref="B200:D200"/>
    <mergeCell ref="B202:D202"/>
    <mergeCell ref="A204:A221"/>
    <mergeCell ref="A19:A33"/>
    <mergeCell ref="B214:D214"/>
    <mergeCell ref="B216:D216"/>
    <mergeCell ref="B215:D215"/>
    <mergeCell ref="B59:D59"/>
    <mergeCell ref="B56:D56"/>
    <mergeCell ref="B211:D211"/>
    <mergeCell ref="B165:D165"/>
    <mergeCell ref="B88:D88"/>
    <mergeCell ref="B111:D111"/>
    <mergeCell ref="A13:A18"/>
    <mergeCell ref="B13:D13"/>
    <mergeCell ref="B14:D14"/>
    <mergeCell ref="B15:D15"/>
    <mergeCell ref="B16:D16"/>
    <mergeCell ref="B17:D17"/>
    <mergeCell ref="B18:D18"/>
    <mergeCell ref="B29:D29"/>
    <mergeCell ref="B247:D247"/>
    <mergeCell ref="B227:D227"/>
    <mergeCell ref="B33:D33"/>
    <mergeCell ref="B223:D223"/>
    <mergeCell ref="B160:D160"/>
    <mergeCell ref="B221:D221"/>
    <mergeCell ref="B219:D219"/>
    <mergeCell ref="B110:D110"/>
    <mergeCell ref="B38:D38"/>
    <mergeCell ref="B196:D196"/>
    <mergeCell ref="B197:D197"/>
    <mergeCell ref="B193:D193"/>
    <mergeCell ref="A241:A252"/>
    <mergeCell ref="B236:D236"/>
    <mergeCell ref="B237:D237"/>
    <mergeCell ref="B248:D248"/>
    <mergeCell ref="B249:D249"/>
    <mergeCell ref="B246:D246"/>
    <mergeCell ref="B238:D238"/>
    <mergeCell ref="B212:D212"/>
    <mergeCell ref="B206:D206"/>
    <mergeCell ref="B207:D207"/>
    <mergeCell ref="B201:D201"/>
    <mergeCell ref="B208:D208"/>
    <mergeCell ref="B73:D73"/>
    <mergeCell ref="B101:D101"/>
    <mergeCell ref="B217:D217"/>
    <mergeCell ref="B210:D210"/>
    <mergeCell ref="B189:D189"/>
    <mergeCell ref="B186:D186"/>
    <mergeCell ref="B190:D190"/>
    <mergeCell ref="B191:D191"/>
    <mergeCell ref="B194:D194"/>
    <mergeCell ref="B192:D192"/>
    <mergeCell ref="B139:D139"/>
    <mergeCell ref="B140:D140"/>
    <mergeCell ref="B142:D142"/>
    <mergeCell ref="B143:D143"/>
    <mergeCell ref="B256:D256"/>
    <mergeCell ref="B144:D144"/>
    <mergeCell ref="B141:D141"/>
    <mergeCell ref="B185:D185"/>
    <mergeCell ref="B224:D224"/>
    <mergeCell ref="B209:D209"/>
    <mergeCell ref="B203:D203"/>
    <mergeCell ref="B195:D195"/>
    <mergeCell ref="B213:D213"/>
    <mergeCell ref="B199:D199"/>
  </mergeCells>
  <printOptions/>
  <pageMargins left="0.7874015748031497" right="0.3937007874015748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2009-03-17T09:16:46Z</cp:lastPrinted>
  <dcterms:created xsi:type="dcterms:W3CDTF">1996-10-08T23:32:33Z</dcterms:created>
  <dcterms:modified xsi:type="dcterms:W3CDTF">2009-03-26T11:26:35Z</dcterms:modified>
  <cp:category/>
  <cp:version/>
  <cp:contentType/>
  <cp:contentStatus/>
</cp:coreProperties>
</file>