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activeTab="2"/>
  </bookViews>
  <sheets>
    <sheet name="форма" sheetId="1" r:id="rId1"/>
    <sheet name="проект" sheetId="2" r:id="rId2"/>
    <sheet name="проект1" sheetId="3" r:id="rId3"/>
    <sheet name="торговля" sheetId="4" r:id="rId4"/>
    <sheet name="КУМИ" sheetId="5" r:id="rId5"/>
    <sheet name="культура" sheetId="6" r:id="rId6"/>
    <sheet name="спорт" sheetId="7" r:id="rId7"/>
    <sheet name="Лист6" sheetId="8" r:id="rId8"/>
    <sheet name="Лист5" sheetId="9" r:id="rId9"/>
    <sheet name="Лист1" sheetId="10" r:id="rId10"/>
  </sheets>
  <definedNames>
    <definedName name="_xlnm.Print_Titles" localSheetId="2">'проект1'!$8:$10</definedName>
    <definedName name="_xlnm.Print_Titles" localSheetId="3">'торговля'!$8:$10</definedName>
    <definedName name="_xlnm.Print_Area" localSheetId="2">'проект1'!$A$1:$Q$44</definedName>
  </definedNames>
  <calcPr fullCalcOnLoad="1"/>
</workbook>
</file>

<file path=xl/sharedStrings.xml><?xml version="1.0" encoding="utf-8"?>
<sst xmlns="http://schemas.openxmlformats.org/spreadsheetml/2006/main" count="908" uniqueCount="368">
  <si>
    <t>социально-экономического развития МО "город Гатчина"</t>
  </si>
  <si>
    <t>тыс.руб.</t>
  </si>
  <si>
    <t>№ п/п</t>
  </si>
  <si>
    <t>Наименование, краткое описание, основные этапы</t>
  </si>
  <si>
    <t>Стоимость работ (услуг), источник финансирования</t>
  </si>
  <si>
    <t>Сроки  выполне-ния</t>
  </si>
  <si>
    <t>Головные исполнители</t>
  </si>
  <si>
    <t>Ожидаемые конечные результаты</t>
  </si>
  <si>
    <t>Всего</t>
  </si>
  <si>
    <t>Фед.    бюд.</t>
  </si>
  <si>
    <t>Обл. бюд.</t>
  </si>
  <si>
    <t>Гор. бюд.</t>
  </si>
  <si>
    <t>Прочие</t>
  </si>
  <si>
    <t>Проект плана основных мероприятий</t>
  </si>
  <si>
    <t>наименование структурного подразделения Администрации МО "город Гатчины", муниципального предприятия</t>
  </si>
  <si>
    <t>_____________________________________________________________________</t>
  </si>
  <si>
    <t>к постановлению Главы МО "город Гатчина"</t>
  </si>
  <si>
    <t>Экономика и градостроительство</t>
  </si>
  <si>
    <t xml:space="preserve"> </t>
  </si>
  <si>
    <t>сентябрь</t>
  </si>
  <si>
    <t>Комитет по экономике и инвестициям</t>
  </si>
  <si>
    <t>Содействие предприятиям в реализации продукции</t>
  </si>
  <si>
    <t>в течение года</t>
  </si>
  <si>
    <t>Жилищно-коммунальное хозяйство</t>
  </si>
  <si>
    <t>Социальная сфера</t>
  </si>
  <si>
    <t>Российский кинофестиваль "Литература и кино"</t>
  </si>
  <si>
    <t>февраль - март</t>
  </si>
  <si>
    <t>Учреждения культуры города</t>
  </si>
  <si>
    <t>Развитие материально-технической базы учреждений культуры</t>
  </si>
  <si>
    <t>ИТОГО по разделу:</t>
  </si>
  <si>
    <t>Поддержание престижа профессии</t>
  </si>
  <si>
    <t>Приложение 3</t>
  </si>
  <si>
    <t>январь</t>
  </si>
  <si>
    <t>Дом культуры</t>
  </si>
  <si>
    <t>Обмен опытом, повышение уровня профессионального мастерства</t>
  </si>
  <si>
    <t>Создание стимула для улучшения работы предприятий, повышение культуры обслуживания</t>
  </si>
  <si>
    <t>Проведение консуль-тативной работы с руководителями предприятий всех форм собственности по Правилам торгов-ли, Правилам оказа-ния услуг общест-венного питания и бытового обслуживания.</t>
  </si>
  <si>
    <t>Улучшение организации работы, повышение культуры обслуживания</t>
  </si>
  <si>
    <t>август</t>
  </si>
  <si>
    <t>Улучшение обслуживания населения</t>
  </si>
  <si>
    <t>Чествование ветеранов торговли и общественного питания к дню работников торговли</t>
  </si>
  <si>
    <t>июль</t>
  </si>
  <si>
    <t>Приложение 1.</t>
  </si>
  <si>
    <t>к Решению Совета депутатов МО "город Гатчина"</t>
  </si>
  <si>
    <t>май</t>
  </si>
  <si>
    <t>Патриотическое воспитание молодежи, чествование ветеранов войны и труда</t>
  </si>
  <si>
    <t>Городские культурно-досуговые мероприятия посвященные профессиональным праздникам</t>
  </si>
  <si>
    <t>июль, август, ноябрь</t>
  </si>
  <si>
    <t>Нравственное, патриотическое воспитание, повыше-ние престижа профессий, органи-зация коллективного досуга горожан</t>
  </si>
  <si>
    <t>Нравственное вос-питание горожан. Повышение автори-тета городских органов управления</t>
  </si>
  <si>
    <t>март</t>
  </si>
  <si>
    <t>Развитие самодеятельного и профессионального творячества различных направлений. Организация досуга населения согласно запросам и интересам</t>
  </si>
  <si>
    <t>Приспособление памятника городской архитектуры XIX века. Под краеведческий музей</t>
  </si>
  <si>
    <t>Краеведческий музей</t>
  </si>
  <si>
    <t>Создание муниципального краеведческого музея</t>
  </si>
  <si>
    <t>Поддержание деятельности учреждений культуры в соответствии с современными требованиями</t>
  </si>
  <si>
    <t>Сохранение здания и развития культурно-досуговой деятельности в городе</t>
  </si>
  <si>
    <t>Развитие самодеятельного творчества, вовлечение населения в творческий досуг, особенно молодежи</t>
  </si>
  <si>
    <t>Поднятие престижа отрасли</t>
  </si>
  <si>
    <t>Проведение конкурса на лучшее предприятие торговли, общественного питания, бытового обслуживания по благоустройству прилегающий территории, оформлению фасадов, световой рекламы</t>
  </si>
  <si>
    <t>Повышение культуры обслуживания</t>
  </si>
  <si>
    <t>Проведение весенней выставки</t>
  </si>
  <si>
    <t>Подготовка и проведение конкурсов на осуществление закупок для муниципальных нужд</t>
  </si>
  <si>
    <t>Оптимизация расходования бюджетных средств</t>
  </si>
  <si>
    <t>Координация участия в федеральных и региональных целевых программах</t>
  </si>
  <si>
    <t>Привлечение дополнительных средств для решения важнейших городских проблем</t>
  </si>
  <si>
    <t>Мониторинг социально-экономического развития города</t>
  </si>
  <si>
    <t>Мониторинг Стратегического плана развития МО "город Гатчина"</t>
  </si>
  <si>
    <t>Подготовка предложений по повышению темпа развития города</t>
  </si>
  <si>
    <t>Анализ хозяйственно-экономической деятельности муниципальных предприятий и учреждений</t>
  </si>
  <si>
    <t>Повышение эффективности работы муниципальных предприятий и учреждений</t>
  </si>
  <si>
    <t>Подготовка предло-жений по корректи-ровке Стратеги-ческого плана</t>
  </si>
  <si>
    <t>Отдел потребительского рынка</t>
  </si>
  <si>
    <t>Подготовка и командирование городских команд  поваров, барменов, официантов, продавцов, парикмахеров, маникюристов</t>
  </si>
  <si>
    <t>Проведение конкурсов "Лучшее предприятие торговли", "Лучшее предприятие общественного питания", "Лучший объект сезонной торговли", "Предприниматель года"</t>
  </si>
  <si>
    <t>Проведение конкурса на лучшее новогоднее оформление витрины предприятий торговли, общественного питания и бытового обслуживания</t>
  </si>
  <si>
    <t>Организация школьных базаров к Новому учебному году и новогодних базаров</t>
  </si>
  <si>
    <t xml:space="preserve">Комитет по физической культуре и спорту, туризму и молодежной политики (КФКСТ и МП)            </t>
  </si>
  <si>
    <t>КФКСТ и МП</t>
  </si>
  <si>
    <t>Участие в российских и международных туристических выставках</t>
  </si>
  <si>
    <t>Повышение конкурентоспособности Гатчины на рынке туристских услуг, продвижение исторических и культурных объектов города в сфере культурно-познавательного туризма</t>
  </si>
  <si>
    <t>Развитие и усовершенствование инфраструктуры туризма</t>
  </si>
  <si>
    <t>Организация и проведение общегородских спортивно-массовых мероприятий и участие в спартакиадах и турнирах вышестоящих физкультурных организаций</t>
  </si>
  <si>
    <t>Повышение спортивного мастерства и привлечение жителей города к занятиям спортом и физической культурой</t>
  </si>
  <si>
    <t>Отдел культуры, Учреждения культуры</t>
  </si>
  <si>
    <t>Отдел культуры, Учреждения культуры, Отдел потребительского рынка</t>
  </si>
  <si>
    <t>Отдел культуры    Комитет по культуре ЛО                         МКВП "Победа", Отдел потребительского рынка</t>
  </si>
  <si>
    <t>Городские культурно-досуговые меро-приятия посвящен-ные Российским и международным знаменательным датам</t>
  </si>
  <si>
    <t>Городской праздник в честь 63-й годовщины освобождения Гатчины от немецко-фашистский захватчиков</t>
  </si>
  <si>
    <t>Муниципальная программа "Энергосбережение в жилищно-коммунальном хозяйстве г.Гатчины на 2007 год"</t>
  </si>
  <si>
    <t>Адресная программа капитального строительства за счет средств бюджета МО "Город Гатчина" на 2007 год</t>
  </si>
  <si>
    <t>Проведение ярмарки бытовых услуг, оказываемых предприятиями г.Гатчины, к Дню работников вытового обслуживания населения</t>
  </si>
  <si>
    <t>Целевая программа "Разграничение государственной собственности на землю, реформирование и регулирование земельных отношений на 2003 - 2007 годы"</t>
  </si>
  <si>
    <t>Учреждения культуры города, Отдел потребительского рынка</t>
  </si>
  <si>
    <t>Проведение фестивалей (13), турниров (2), конкурсов различного уровня</t>
  </si>
  <si>
    <t>Организация и проведение конкурса на лучший бизнес-проект в сфере туризма</t>
  </si>
  <si>
    <t>Муниципальная программа "Основные направления реализации молодежной политики в МО "Город Гатчина " на 2007 год"</t>
  </si>
  <si>
    <t>2007 год</t>
  </si>
  <si>
    <t>МУП "Водоканал", МУП "Тепловые сети", МУП "ЖКХ"</t>
  </si>
  <si>
    <t>ОКС Администрации, МУП "Водоканал", МУП "Тепловые сети", МУП "ЖКХ"</t>
  </si>
  <si>
    <t>Проведение XIII региональной торгово-промышленной выставки-ярмарки "Гатчина-2007"</t>
  </si>
  <si>
    <t>№ ______ от _________________________20       года</t>
  </si>
  <si>
    <t xml:space="preserve">на 2008 год            </t>
  </si>
  <si>
    <t>в том числе 2008 год</t>
  </si>
  <si>
    <t>225.0</t>
  </si>
  <si>
    <t>84.0</t>
  </si>
  <si>
    <t>75.0</t>
  </si>
  <si>
    <t>28.0</t>
  </si>
  <si>
    <t>Самоопределение каждой отдельной личности в своей индивидуальной деятельности. Психологическая адаптация подростков в современных экономических условиях.</t>
  </si>
  <si>
    <t>Проведение профессиональных праздников: "День работников торговли", "День бытового обслуживания"</t>
  </si>
  <si>
    <t xml:space="preserve"> 622.5</t>
  </si>
  <si>
    <t>198.0</t>
  </si>
  <si>
    <t>207.5</t>
  </si>
  <si>
    <t>66.0</t>
  </si>
  <si>
    <t>МУ "Гатчинский городской Дом культуры"</t>
  </si>
  <si>
    <t>Формирование системы бытового художественного образования и воспитания.Привлечение широкого круга подрастающего поколения к освоению национальной традиционной культуры.  Осмысленное, бережное отношения к культурному наследию, повышение общего уровня культуры.</t>
  </si>
  <si>
    <t xml:space="preserve"> "Культура общения и познания себя".  Мастерская для школьников и их родителей.- Культура общения и взаимопонимания- Познание себя- Профессиональное самоопределение "Кем стать"- Развитие своей уникальной личности:1)Эффективное общение со сверстниками и взрослыми 2)Психологическая подготовка к выпускным и вступительным экзаменам 3) Детская, подростковая и взрослая субкультура     </t>
  </si>
  <si>
    <t>Повышение зрительс-кой и читательской активности населе-ния. Укрепление авторитета Гатчины, как культурного центра Ленинградс-кой области. Проведение 15 кинофестиваля.</t>
  </si>
  <si>
    <t>1500 млн. руб.</t>
  </si>
  <si>
    <t>1000 млн. руб.</t>
  </si>
  <si>
    <t>300 тыс. руб</t>
  </si>
  <si>
    <t>2700 млн. руб.</t>
  </si>
  <si>
    <t>1500млн. руб.</t>
  </si>
  <si>
    <t>1000млн. руб.</t>
  </si>
  <si>
    <t>300тыс. руб.</t>
  </si>
  <si>
    <t>23.02.-4.03.2008г.</t>
  </si>
  <si>
    <t>Проведение 15 кинофестиваля</t>
  </si>
  <si>
    <t xml:space="preserve">Приобретение мягкой мебели для фойе кинотеатра </t>
  </si>
  <si>
    <t>200 тыс. руб.</t>
  </si>
  <si>
    <t>Создание комфортных условий для кинозрителей</t>
  </si>
  <si>
    <t>Участие в программах  по          Краеведению</t>
  </si>
  <si>
    <t>издательская работа для популяризации музейной деятельности в работе с другими структурами</t>
  </si>
  <si>
    <t>Оказание помощи семьям в воспитании подрастающего поколения в т.ч.6</t>
  </si>
  <si>
    <t>Абонементные занятия выходного  дня по ИЗО и ДПИ, по краеведению</t>
  </si>
  <si>
    <t>Оказание помощи пожилым людям в самореализации их творческих способностей: выставки, творческие встречи, вечера отдыха, экскурсии</t>
  </si>
  <si>
    <t>Формирование штата согласно нормативным требованиям работы музеев</t>
  </si>
  <si>
    <t>Укрепление материальнотехнической базы музея</t>
  </si>
  <si>
    <t>Создание базы данных по музейным фондам, развитие</t>
  </si>
  <si>
    <t>Работа в архивах РФ по увеличению фондов музея</t>
  </si>
  <si>
    <t>Создание центраинформации по музейному обслуживанию населения</t>
  </si>
  <si>
    <t>Проведение мероприятий -совместно с административными и образовательными структурами: в т.ч.:</t>
  </si>
  <si>
    <t>Организация праздников, экскурсий,Выставок , корпоративных вечеров для предприятий и организаций города</t>
  </si>
  <si>
    <t>Создание клуба"Юный краевед"</t>
  </si>
  <si>
    <t>Проведение  программы"Незабытые ремесла":выставки, мастер-классы,творческие встречи.</t>
  </si>
  <si>
    <t>Литературно - музыкальневечера "СеребряныеНити"</t>
  </si>
  <si>
    <t>Вечера - встречи "Музыка юности" для ветеранов</t>
  </si>
  <si>
    <t>Тематические выставкиИзобразительного искусства и декоративно-прикладногоТворчества</t>
  </si>
  <si>
    <t>Пешеходные и автобусные экскурсии ипо историческим местам города</t>
  </si>
  <si>
    <t>Проведение конкурса"Моя родословная"</t>
  </si>
  <si>
    <t>10.0</t>
  </si>
  <si>
    <t>250.0</t>
  </si>
  <si>
    <t>230.0</t>
  </si>
  <si>
    <t>20.0</t>
  </si>
  <si>
    <t>100.0</t>
  </si>
  <si>
    <t>840.0</t>
  </si>
  <si>
    <t>720.0</t>
  </si>
  <si>
    <t>120.0</t>
  </si>
  <si>
    <t>420.0.0</t>
  </si>
  <si>
    <t>340.0.0</t>
  </si>
  <si>
    <t>80.0</t>
  </si>
  <si>
    <t>Популяризация работы музея,охват населения</t>
  </si>
  <si>
    <t>40.0</t>
  </si>
  <si>
    <t>15.0</t>
  </si>
  <si>
    <t>200.0</t>
  </si>
  <si>
    <t xml:space="preserve">Подготовка и командирование городских команд поваров, барменов, официантов, продавцов, парикмахеров, маникюристов на Всероссийский, областной и межрегиональный конкурсы профессионального мастерства. </t>
  </si>
  <si>
    <t>В течение года</t>
  </si>
  <si>
    <t>ОтделПотребительского рынка</t>
  </si>
  <si>
    <t>Проведение профессиональных праздников "День работников торговли", "День бытового обслуживания",  "День работников пищевой промышленности", "День предпринимателя".Чествование лучших работников и ветеранов торговли, общественного питания, бытового обслуживания и пищевой промышленности.</t>
  </si>
  <si>
    <t>Проведение городского конкурса по парикмахерскому искусству, декоративной косметике, моделированию и дизайну ногтей, посвященного празднованию Дня работника бытового обслуживания</t>
  </si>
  <si>
    <t>Поднятие престижа отрасли и повышение культуры обслуживания</t>
  </si>
  <si>
    <t>Проведение конкурсов "Лучшее предприятие торговли", "Лучшее предприятие общественного питания", "Лучший объект сезонной торговли", "Предприниматель года".</t>
  </si>
  <si>
    <t>Создание стимула для улучшения работы предприятий, повышение культуры обслуживания.</t>
  </si>
  <si>
    <t>Проведение конкурса на лучшее предприятие торговли, общественного питания, бытового обслуживания по благоустройству прилегающей территории, оформлению фасадов, световой рекламы</t>
  </si>
  <si>
    <t>Повышение культуры обслуживания.</t>
  </si>
  <si>
    <t>Организация школьных базаров к новому учебному году и новогодних базаров</t>
  </si>
  <si>
    <t xml:space="preserve">Участие в проведении общегородских, культурных, зрелищных и спортивных мероприятиях, организация питания гостей города и делегаций различного уровня </t>
  </si>
  <si>
    <t>В городе Гатчине по нормативам и федеральным стандартам необходимо открыть 2 библиотеки</t>
  </si>
  <si>
    <t>2008-2010гг.</t>
  </si>
  <si>
    <t>Увеличение количества читателей</t>
  </si>
  <si>
    <t xml:space="preserve"> Укрепление материально-технической базы муниципальных библиотек:  капитальные, косметические ремонты помещений МУ "ЦБС города Гатчины"</t>
  </si>
  <si>
    <t>Повышение комфортности, создание благоприятного имиджа библиотек</t>
  </si>
  <si>
    <t>Модернизация библиотечного дела и сохранение библиотечных традиций: (Создание  в библиотеках технологической среды, обеспечивающей автоматизацию библиотечных процессов, функционирование системы обслуживания с использованием инф.технологий обслуживания читателей, развитие библиотечной сервисной службы ,обеспечение доступа к Интернет филиалов №1,№2., модернизация  и приобретение технического компьютерного оборудования</t>
  </si>
  <si>
    <t>2008-2010гг</t>
  </si>
  <si>
    <t>Модернизация библиотечных технологий.Предоставле-ние пользователям новых возможностей работы</t>
  </si>
  <si>
    <t xml:space="preserve">Расширение спектра мультимедийных, цифорвых услуг. </t>
  </si>
  <si>
    <t>Повышениекачества обслуживанияРасширение перечня услуг</t>
  </si>
  <si>
    <t>Организация полноценных рабочих мест для пользователей библиотек (компьютерная техника - 25 машин, оборудование, мебель)</t>
  </si>
  <si>
    <t>2008г.</t>
  </si>
  <si>
    <t>Информатизация библиотек (создание информационных ресурсов,формирование баз данных, развитие региональных сетей.</t>
  </si>
  <si>
    <t>2008г..</t>
  </si>
  <si>
    <t>Активная реализация информационной функции библиотеки.Интеграция информацион-ных ресурсов</t>
  </si>
  <si>
    <t>Автоматизация библиотечных процессов (введение штрих-кодирования фондов, автоматизация посещений, автоматизированные рабочие места-20 мест.) Создание отдела автоматизации</t>
  </si>
  <si>
    <t>2008г.-2010гг.</t>
  </si>
  <si>
    <t>Обеспечение осн. библ. процессов,повышение оперативности.</t>
  </si>
  <si>
    <t>Пополнение фонда изданий в электронном виде</t>
  </si>
  <si>
    <t>Развитие  Интернет-сети для образования, культуры,Интернет-услуги (телематические услуги)</t>
  </si>
  <si>
    <t>Развитие услуги электронной почты, электронной доставки документов  в МУ "ЦБС г.Гатчины"</t>
  </si>
  <si>
    <t>Медиаобразование ( мультимедиа для детей. юношества)</t>
  </si>
  <si>
    <t xml:space="preserve"> Участие в проекте "Краеведение Ленинградской области" .Участие в создании сводных каталогов Ленинградской области.</t>
  </si>
  <si>
    <t>Интеграция информацион-ных ресурсов</t>
  </si>
  <si>
    <t>Создание банка информации по вопросам истории и культуры Гатчины</t>
  </si>
  <si>
    <t xml:space="preserve"> Формирование фонда редких, краеведческих изданий в электронном виде: оцифровка, сохранение информации;перенос  старых, ценных, краеведческих  книг на электронные носители.Приобретение  машины для переплета книг.</t>
  </si>
  <si>
    <t>Сохранение фондов</t>
  </si>
  <si>
    <t>Подготовка и выпуск информацинно-библиографических, краеведческих материалов по вновь разрабатываемым темам</t>
  </si>
  <si>
    <t>Объединение информационных ресурсов с образовательными, административными структурами в Гатчине</t>
  </si>
  <si>
    <t>Формирование и объединение  информационных ресурсовв городе</t>
  </si>
  <si>
    <t>Создание Центра деловой информации, экскурсионно-краеведческой службы.</t>
  </si>
  <si>
    <t>Формирование справочной службы</t>
  </si>
  <si>
    <t>Создание службы социального информирования "Правовая неотложка", психологической помощи.</t>
  </si>
  <si>
    <t>2008-2009гг.</t>
  </si>
  <si>
    <t>Создание службы социального информирования</t>
  </si>
  <si>
    <t>Проведение городского интеллектуального марафона "Эврика", создание клуба интеллектуальных развлечений, клуба знатоков хорошей литературы, Интернет -клуба для детей инвалидов.</t>
  </si>
  <si>
    <t>Укрепление культурного многообразие в городе Гатчине</t>
  </si>
  <si>
    <t>Содействие семье в в опросах воспитания и литературного образования детей, организация совместного досуга детей и взрослых Развитие выставочной деятельности.</t>
  </si>
  <si>
    <t>Расширение перечня услугРазвитие просветитель-ской деятельности библиотек.Поддержка образовательного процесса.</t>
  </si>
  <si>
    <t>Создание методического центра экологической культуры на базе филиала №2</t>
  </si>
  <si>
    <t>2.0</t>
  </si>
  <si>
    <t>Предоставление читателям новых возможностей работы</t>
  </si>
  <si>
    <t>Библиотека- школа информационной культуры .Цикл образовательных мероприятий для детей.</t>
  </si>
  <si>
    <t>Совместные проекты с издательствами по популяризации литературы</t>
  </si>
  <si>
    <t>Поддержка образовательного процесса.</t>
  </si>
  <si>
    <t>Комплектование фондов библиотек МУ "ЦБС г.Гатчины"</t>
  </si>
  <si>
    <t xml:space="preserve">                                                  </t>
  </si>
  <si>
    <t>2008-2009гг</t>
  </si>
  <si>
    <t>Увеличениеосновных показателей, в т.ч. книгообеспеченности, количества читателей</t>
  </si>
  <si>
    <t>Подписка</t>
  </si>
  <si>
    <t>Увеличениеосновных показателей, в т.ч. увеличение количества читателей, посещений.</t>
  </si>
  <si>
    <t>Увеличение штатных работников МУ "ЦБС г.Гатчины" до 80 человек, исходя из нормативной потребности и необходиимости обеспечения библиотечных процессов</t>
  </si>
  <si>
    <t>70.0</t>
  </si>
  <si>
    <t>Создание отдела автоматизации, расширение услуг, функций, введение должностей - психолога в Детскую библиотеку, юриста в ЦГБ им.А.И.Куприна</t>
  </si>
  <si>
    <t xml:space="preserve">Обучение сотрудников библиотек. </t>
  </si>
  <si>
    <t>2008гг</t>
  </si>
  <si>
    <t>Повышение квалификации сотрудников</t>
  </si>
  <si>
    <t>Разграничение государственной собственности на землю (подготовка межевых дел)</t>
  </si>
  <si>
    <t>Расселение ветхого фонда ( подготовка тех. Документации и межевых днл, регистрация права собственности за МО)</t>
  </si>
  <si>
    <t>Создать на базе ЦТЮ "Центр дошкольного образования и досуга"</t>
  </si>
  <si>
    <t>Развитие проекта прикладного творчества "Бисерная мастерская", оборудование выстовачного зала</t>
  </si>
  <si>
    <t>3-х годичная программа "Экологическое воспитание детей и подростков средствами культуры", "ЭКО-шоу"</t>
  </si>
  <si>
    <t>Создание изостудии с совместным оборудованием</t>
  </si>
  <si>
    <t>Оборудование 3-х танцевальных залов</t>
  </si>
  <si>
    <t>2008-2010 год</t>
  </si>
  <si>
    <t>2008 -2010гг.</t>
  </si>
  <si>
    <t>Привлечение в кружки и студии детей, расширение предоставляемых услуг населению</t>
  </si>
  <si>
    <t>Обеспечение досуга населению, возрождение бисерного мастерства с углублённым изучением этноса Северо-Западного регоиона, изготовление сувенирной продукции, привлечение туристических групп</t>
  </si>
  <si>
    <t>Привлечение внимания к проблеме экологии, возникновение новых форм экологического воспитания, популяризация деятельности коллективов учреждений культуры</t>
  </si>
  <si>
    <t>Улучшение качества, расширение сферы предоставляемых услуг</t>
  </si>
  <si>
    <t>Улучшение качества, расширение спектора предоставляемых услуг, предоставление возможности для занятий максимальному колличеству желающих</t>
  </si>
  <si>
    <r>
      <t>"Наследники   традиций" Используя в синтезе богатый потенциал творческих коллективов учреждений культуры города  создать ряд программ, мероприятий, направленных на сохранение  наследия русской национальной культуры.  Основные этапы:</t>
    </r>
    <r>
      <rPr>
        <b/>
        <sz val="11"/>
        <color indexed="12"/>
        <rFont val="Times New Roman"/>
        <family val="1"/>
      </rPr>
      <t xml:space="preserve">1) </t>
    </r>
    <r>
      <rPr>
        <sz val="11"/>
        <color indexed="12"/>
        <rFont val="Times New Roman"/>
        <family val="1"/>
      </rPr>
      <t>Создание абонемента программ народных календарных праздников (сценарии, проведение репетиций, изготовление необходимых костюмов и реквизита).</t>
    </r>
    <r>
      <rPr>
        <b/>
        <sz val="11"/>
        <color indexed="12"/>
        <rFont val="Times New Roman"/>
        <family val="1"/>
      </rPr>
      <t xml:space="preserve">2) </t>
    </r>
    <r>
      <rPr>
        <sz val="11"/>
        <color indexed="12"/>
        <rFont val="Times New Roman"/>
        <family val="1"/>
      </rPr>
      <t>Продажа абонемента (МОУ, ДОУ, институты)</t>
    </r>
    <r>
      <rPr>
        <b/>
        <sz val="11"/>
        <color indexed="12"/>
        <rFont val="Times New Roman"/>
        <family val="1"/>
      </rPr>
      <t xml:space="preserve">3) </t>
    </r>
    <r>
      <rPr>
        <sz val="11"/>
        <color indexed="12"/>
        <rFont val="Times New Roman"/>
        <family val="1"/>
      </rPr>
      <t xml:space="preserve">Проведение мероприятий по плану абонемента(праздники, конкурсы, викторины) познавательные игры)  </t>
    </r>
  </si>
  <si>
    <t>5.0</t>
  </si>
  <si>
    <t>50.0</t>
  </si>
  <si>
    <t>45.0</t>
  </si>
  <si>
    <t>90.0</t>
  </si>
  <si>
    <t>88.0.0</t>
  </si>
  <si>
    <t>22.0</t>
  </si>
  <si>
    <t>8.0</t>
  </si>
  <si>
    <t>300.0</t>
  </si>
  <si>
    <t>30.0</t>
  </si>
  <si>
    <t>60.0</t>
  </si>
  <si>
    <t>150.0</t>
  </si>
  <si>
    <t>220.0.0</t>
  </si>
  <si>
    <t>110.0</t>
  </si>
  <si>
    <t>Создание музейныхфондов в электронном виде, перенос ценных фондов на электронные носители</t>
  </si>
  <si>
    <t>Работа с населением по пользованию материалами из фондов музея</t>
  </si>
  <si>
    <t>.</t>
  </si>
  <si>
    <t>Создание центра информации по музейному обслуживанию населения</t>
  </si>
  <si>
    <t>№ _____ от ______________ 2007 года</t>
  </si>
  <si>
    <t xml:space="preserve">Мероприятия по работе с детьми и молодежью </t>
  </si>
  <si>
    <t>социально-экономического развития МО "Город Гатчина"</t>
  </si>
  <si>
    <t>КУМИ</t>
  </si>
  <si>
    <t>Кинотеатр "Победа"</t>
  </si>
  <si>
    <t>Создание на базе ЦТЮ "Центр дошкольного образования и досуга"</t>
  </si>
  <si>
    <t>МУ ЦТЮ"</t>
  </si>
  <si>
    <t>Открытие в городе Гатчине по нормативам и федеральным стандартам 2 библиотек</t>
  </si>
  <si>
    <t>МУ "ЦБС города Гатчины""</t>
  </si>
  <si>
    <t>МУ "Музей города Гатчины"</t>
  </si>
  <si>
    <t>Комитет по физической культуре, спорту, туризму и молодежной политике</t>
  </si>
  <si>
    <t>Создание программ, направленных на сохранение наследия русской национальной культуры "Наследники традиций" 1 этап. Создание абонемента программ народных календарных праздников.                                   2 этап. Продажа абонемента (МОУ. МДОУ, институты).               3 этап. Проведение мероприятий по плану (праздники, конкурсы, викторины).</t>
  </si>
  <si>
    <t>2008-2010</t>
  </si>
  <si>
    <t>МУ "Гатчинский городской Дом культуры)</t>
  </si>
  <si>
    <t xml:space="preserve">Формирование системы бытового художественного образования и воспитания.
Привлечение широкого круга подрастающего поколения к освоению национальной традиционной культуры.  Осмысленное, бережное отношения к культурному наследию, повышение общего уровня культуры.
</t>
  </si>
  <si>
    <t xml:space="preserve">Мастерская для школьников и их родителей - «Культура общения и познания себя»
- Культура общения и взаимопонимания
- Познание себя
- Профессиональное самоопределение «Кем стать»
- Развитие своей уникальной личности
- Эффективное общение со сверстниками и взрослыми
- Психологическая подготовка к выпускным и вступительным экзаменам
- Детская, подростковая и взрослая субкультура  
</t>
  </si>
  <si>
    <t>Спортивно-массовые и оздоровительные мероприятия</t>
  </si>
  <si>
    <t>Укрепление материально-технической базы музея</t>
  </si>
  <si>
    <t>Организация праздников, экскурсий, выставок , корпоративных вечеров для предприятий и организаций города</t>
  </si>
  <si>
    <t>Популяризация работы музея, охват населения</t>
  </si>
  <si>
    <t>Литературно - музыкальневечера "Серебряные Нити"</t>
  </si>
  <si>
    <t xml:space="preserve">Оказание помощи пожилым людям в самореализации их творческих способностей: </t>
  </si>
  <si>
    <t>Организация выставок, творческих встреч, вечеров отдыха, экскурсий для пожилых людей</t>
  </si>
  <si>
    <t>Оказание помощи семьям в воспитании подрастающего поколения</t>
  </si>
  <si>
    <t xml:space="preserve">Издательская работа </t>
  </si>
  <si>
    <t>Популяризация музейной деятельности в работе с другими структурами</t>
  </si>
  <si>
    <t>Тематические выставки изобразительного искусства и декоративно-прикладного творчества</t>
  </si>
  <si>
    <t>Проведение  программы "Незабытые ремесла": выставки, мастер-классы,творческие встречи.</t>
  </si>
  <si>
    <t>Организация и проведение Дня города "Славься, Гатчина!"</t>
  </si>
  <si>
    <t>Организация массового отдыха горожан</t>
  </si>
  <si>
    <t>Организация и проведение городских культурно-досуговых мероприятий, посвященных государственным праздникам</t>
  </si>
  <si>
    <t>Патриотическое, нравственное воспитание и организация досуга населения в праздничные дни.</t>
  </si>
  <si>
    <t>Организация и проведение культурно-досуговых городских мероприятий, посвященных встрече Нового года</t>
  </si>
  <si>
    <t>Организация и проведение российского кинофестиваля "Литература и кино"</t>
  </si>
  <si>
    <t>Повышение зрительской и читательской активности населения. Укрепление авторитета Гатчины, как культурного центра Ленинградской области</t>
  </si>
  <si>
    <t>Нравственное, патриотическое воспитание, повышение престижа профессий, организация коллективного досуга горожан</t>
  </si>
  <si>
    <t xml:space="preserve">Нравственное воспитание горожан </t>
  </si>
  <si>
    <t>Организация и проведение городского праздника, посвященного освобождению Гатчины от немецко-фашистских захватчиков и снятия блокады Ленинграда</t>
  </si>
  <si>
    <t>Развитие самодеятельного и профессионального творчества различных направлений. Организация досуга населения согласно запросам и интересам</t>
  </si>
  <si>
    <t>20.09.08</t>
  </si>
  <si>
    <t>22.02, 08.03, 01.05, 09.05, 12.06, 22.06, 04.11</t>
  </si>
  <si>
    <t>25.02-03.03.08</t>
  </si>
  <si>
    <t>Организация и проведение городских культурно-досуговых мероприятий, посвященных Российским и международным знаменательным датам (День защиты детей)</t>
  </si>
  <si>
    <t>Организация и проведение городских культурно-досуговых мероприятий, посвященных профессиональным праздникам, памятным датам  и юбилеям</t>
  </si>
  <si>
    <t>февраль, март, май, июль, август, октябрь, ноябрь, декабрь</t>
  </si>
  <si>
    <t>Организация и проведение фестивалей и конкурсов</t>
  </si>
  <si>
    <t>Городское народное гуляние "Ты гуляй, Масленица"</t>
  </si>
  <si>
    <t>МУ "ЦТЮ города Гатчины"</t>
  </si>
  <si>
    <t>Библиотека- школа информационной культуры. Цикл образовательных мероприятий для детей.</t>
  </si>
  <si>
    <t xml:space="preserve">Повышение детского образовательного уровння в области культуры </t>
  </si>
  <si>
    <t>Модернизация библиотечного дела и сохранение библиотечных традиций: (Создание  в библиотеках технологической среды, обеспечивающей автоматизацию библиотечных процессов, функционирование системы обслуживания с использованием инф.технологий обслуживания читателей, развитие библиотечной сервисной службы ,обеспечение доступа к Интернет филиалов №1,№2., модернизация  и приобретение технического компьютерного оборудования, в том числе:</t>
  </si>
  <si>
    <t>Проведение мероприятий -совместно с административными и образовательными структурами: в том числе:</t>
  </si>
  <si>
    <t>07.01-14.01.08, март-апрель, 14.05, май-июнь, 05.08, 01.08, 14.11-18.11, 06.12-07.12</t>
  </si>
  <si>
    <t>26.01.08</t>
  </si>
  <si>
    <t>01.06.08</t>
  </si>
  <si>
    <t>Расселение ветхого фонда (подготовка тех. документации и межевых днл, регистрация права собственности за МО)</t>
  </si>
  <si>
    <t>Повышение эффективности использования земли</t>
  </si>
  <si>
    <t>Проведение XIV региональной торгово-промышленной выставки-ярмарки "Гатчина-2008"</t>
  </si>
  <si>
    <t>Подготовка и командирование городских команд  поваров, барменов, официантов, продавцов, парикмахеров, маникюристов на Всероссийский, областной и межрегиональный конкурсы профессионального мастерства</t>
  </si>
  <si>
    <t xml:space="preserve">Повышение благоустроенности города </t>
  </si>
  <si>
    <t xml:space="preserve">Организация и проведение спортивно-массовых мероприятий </t>
  </si>
  <si>
    <t xml:space="preserve">Комитет по физической культуре и спорту, туризму и молодежной политики          </t>
  </si>
  <si>
    <t>Мероприятия по работе с детьми и молодежью</t>
  </si>
  <si>
    <t>Организация и проведения общегородских праздников</t>
  </si>
  <si>
    <t>Патриотическое, нравственное воспитание и организация досуга населения в праздничные дни, организация массового отдыха горожан</t>
  </si>
  <si>
    <t>ВСЕГО:</t>
  </si>
  <si>
    <t>Ликвидация аварийных жилых домов</t>
  </si>
  <si>
    <t>ГМР</t>
  </si>
  <si>
    <t>Муниципальная целевая программа "Развитие и поддержка предпринимательства в МО "Город Гатчина" на 2006-2008 годы"</t>
  </si>
  <si>
    <t>Администрация МО "Город Гатчина"</t>
  </si>
  <si>
    <t>Муниципальная адресная программа переселения граждан из аварийных домов на территории МО "Город Гатчина" Ленинградской области на 2008-2011 годы</t>
  </si>
  <si>
    <t>август, декабрь</t>
  </si>
  <si>
    <t>Муниципальная целевая программа "Обеспечение жильем молодых семей, молодых специалистов на 2007-2010 годы"</t>
  </si>
  <si>
    <t xml:space="preserve">      </t>
  </si>
  <si>
    <t>Администрация МО "Город Гатчина",         МУ "Сервисный центр учреждений культуры города Гатчины"                МУ "Музей города Гатчины"              МУ "Централизованная библиотечная система"                  МУ "Цетр творчества юных"  МУ "Городская школа спортивого бального танца "Олимпия"         Комитет по управлению имуществом МО "Город Гатчина"</t>
  </si>
  <si>
    <r>
      <t xml:space="preserve">Адресная программа капитального строительства за счет средств бюджета МО "Город Гатчина" на 2008 год  </t>
    </r>
    <r>
      <rPr>
        <b/>
        <sz val="10"/>
        <rFont val="Times New Roman"/>
        <family val="1"/>
      </rPr>
      <t>программная часть</t>
    </r>
  </si>
  <si>
    <t xml:space="preserve">      в том числе:</t>
  </si>
  <si>
    <t>декабрь</t>
  </si>
  <si>
    <t>Повышение эффективности использования земли, улучшение жилищных условий жителей</t>
  </si>
  <si>
    <t>Создание стимулов для улучшения работы предприятий, повышение культуры обслуживания</t>
  </si>
  <si>
    <r>
      <t>Адресная программа капитального строительства за счет средств бюджета МО "Город Гатчина" на 2008 год (</t>
    </r>
    <r>
      <rPr>
        <b/>
        <sz val="10"/>
        <rFont val="Times New Roman"/>
        <family val="1"/>
      </rPr>
      <t>непрограммная часть)</t>
    </r>
  </si>
  <si>
    <t>к Решению Совета депутатов МО "Город Гатчина"</t>
  </si>
  <si>
    <t>2008-2011 годы</t>
  </si>
  <si>
    <t>Анализ социально-экономического развития города</t>
  </si>
  <si>
    <t xml:space="preserve">Развитие малого бизнеса и инфраструктуры поддержки малого предпринимательства </t>
  </si>
  <si>
    <t>Расселение жителей из ветхого и аварийного жилого фонда (подготовка тех. документации и межевых дел, регистрация права собственности за МО)</t>
  </si>
  <si>
    <t>Проведение конкурса на лучшее предприятие торговли, общественного питания, бытового обслуживания по благоустройству прилегающей территории, оформлению фасадов, световой рекламы и озеленению</t>
  </si>
  <si>
    <t>Администрация       МО "Город Гатчина",         МУП ЖКХ г.Гатчины,                             ТСЖ, ЖСК</t>
  </si>
  <si>
    <t>Администрация        МО "Город Гатчина",         МУП ЖКХ г.Гатчины</t>
  </si>
  <si>
    <t xml:space="preserve">Улучшение обслуживания населения </t>
  </si>
  <si>
    <t xml:space="preserve">Поднятие престижа отрасли и повышение культуры обслуживания населения </t>
  </si>
  <si>
    <t>Улучшения  качества и увеличение количества социальных услуг и воспитательных предложений для детей и молодежи, увеличение количества молодежных общественных объединений</t>
  </si>
  <si>
    <t>Повышение зрительской и читательской активности населения, укрепление авторитета Гатчины, как культурного центра Ленинградской области</t>
  </si>
  <si>
    <t>Приложение 2</t>
  </si>
  <si>
    <t>Стоимость работ (услуг), источник финансирования, тыс.руб.</t>
  </si>
  <si>
    <t>Проведение весенней ярмарки</t>
  </si>
  <si>
    <t>Улучшение жилищных условий молодых семей</t>
  </si>
  <si>
    <t>Поднятие престижа отрасли, расширение участия предпринимателей в благоустройстве города</t>
  </si>
  <si>
    <t>План основных мероприятий</t>
  </si>
  <si>
    <t xml:space="preserve">на 2008 год       (проект)     </t>
  </si>
  <si>
    <t>Муницмпальная адресная программа "Проведение капитального ремонта многоквартирных жилых домов, расположенных на территории МО "Город Гатчина" в период с 2008 по 2011 годы".</t>
  </si>
  <si>
    <t>Цель: привести жилищный фонд города в соотвествие со стандартами качества; обеспечить сохранность жилищного фонда; создать условия комфортного проживания граждан</t>
  </si>
  <si>
    <t>от 23 апреля 2008 года № 21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</si>
</sst>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F400]h:mm:ss\ AM/PM"/>
  </numFmts>
  <fonts count="19">
    <font>
      <sz val="10"/>
      <name val="Arial Cyr"/>
      <family val="0"/>
    </font>
    <font>
      <b/>
      <sz val="14"/>
      <name val="Arial Cyr"/>
      <family val="0"/>
    </font>
    <font>
      <sz val="11"/>
      <name val="Arial Cyr"/>
      <family val="0"/>
    </font>
    <font>
      <b/>
      <sz val="12"/>
      <name val="Arial Cyr"/>
      <family val="0"/>
    </font>
    <font>
      <b/>
      <sz val="10"/>
      <name val="Arial Cyr"/>
      <family val="0"/>
    </font>
    <font>
      <sz val="10"/>
      <name val="Times New Roman"/>
      <family val="1"/>
    </font>
    <font>
      <b/>
      <sz val="14"/>
      <name val="Times New Roman"/>
      <family val="1"/>
    </font>
    <font>
      <sz val="11"/>
      <name val="Times New Roman"/>
      <family val="1"/>
    </font>
    <font>
      <u val="single"/>
      <sz val="10"/>
      <color indexed="12"/>
      <name val="Arial Cyr"/>
      <family val="0"/>
    </font>
    <font>
      <u val="single"/>
      <sz val="10"/>
      <color indexed="36"/>
      <name val="Arial Cyr"/>
      <family val="0"/>
    </font>
    <font>
      <b/>
      <sz val="11"/>
      <name val="Times New Roman"/>
      <family val="1"/>
    </font>
    <font>
      <sz val="11"/>
      <color indexed="10"/>
      <name val="Times New Roman"/>
      <family val="1"/>
    </font>
    <font>
      <sz val="10"/>
      <color indexed="10"/>
      <name val="Times New Roman"/>
      <family val="1"/>
    </font>
    <font>
      <sz val="11"/>
      <color indexed="12"/>
      <name val="Times New Roman"/>
      <family val="1"/>
    </font>
    <font>
      <b/>
      <sz val="11"/>
      <color indexed="12"/>
      <name val="Times New Roman"/>
      <family val="1"/>
    </font>
    <font>
      <sz val="10"/>
      <color indexed="12"/>
      <name val="Times New Roman"/>
      <family val="1"/>
    </font>
    <font>
      <sz val="8"/>
      <name val="Arial Cyr"/>
      <family val="0"/>
    </font>
    <font>
      <b/>
      <sz val="10"/>
      <name val="Times New Roman"/>
      <family val="1"/>
    </font>
    <font>
      <b/>
      <sz val="12"/>
      <name val="Times New Roman"/>
      <family val="1"/>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4"/>
        <bgColor indexed="64"/>
      </patternFill>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1">
    <xf numFmtId="0" fontId="0" fillId="0" borderId="0" xfId="0" applyAlignment="1">
      <alignment/>
    </xf>
    <xf numFmtId="0" fontId="1" fillId="0" borderId="0" xfId="0" applyFont="1" applyFill="1" applyAlignment="1">
      <alignment horizontal="center" vertical="top"/>
    </xf>
    <xf numFmtId="0" fontId="0" fillId="0" borderId="0" xfId="0" applyFill="1" applyAlignment="1">
      <alignment/>
    </xf>
    <xf numFmtId="0" fontId="3" fillId="0" borderId="0" xfId="0" applyFont="1" applyFill="1" applyAlignment="1">
      <alignment horizontal="center" vertical="top"/>
    </xf>
    <xf numFmtId="0" fontId="4" fillId="0" borderId="0" xfId="0" applyFont="1" applyFill="1" applyAlignment="1">
      <alignment vertical="top"/>
    </xf>
    <xf numFmtId="0" fontId="2" fillId="0" borderId="0" xfId="0" applyFont="1" applyFill="1" applyBorder="1" applyAlignment="1">
      <alignment horizontal="center" vertical="top"/>
    </xf>
    <xf numFmtId="0" fontId="2" fillId="0" borderId="1" xfId="0" applyFont="1" applyFill="1" applyBorder="1" applyAlignment="1">
      <alignment horizontal="center" vertical="top" wrapText="1"/>
    </xf>
    <xf numFmtId="0" fontId="0" fillId="0" borderId="2" xfId="0" applyBorder="1" applyAlignment="1">
      <alignment/>
    </xf>
    <xf numFmtId="0" fontId="0" fillId="0" borderId="0" xfId="0" applyBorder="1" applyAlignment="1">
      <alignment horizontal="center"/>
    </xf>
    <xf numFmtId="0" fontId="5" fillId="0" borderId="0" xfId="0" applyFont="1" applyAlignment="1">
      <alignment/>
    </xf>
    <xf numFmtId="0" fontId="5" fillId="0" borderId="0" xfId="0" applyFont="1" applyFill="1" applyAlignment="1">
      <alignment/>
    </xf>
    <xf numFmtId="0" fontId="7"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xf>
    <xf numFmtId="0" fontId="7" fillId="0" borderId="2" xfId="0" applyFont="1" applyBorder="1" applyAlignment="1">
      <alignment vertical="top" wrapText="1"/>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left"/>
    </xf>
    <xf numFmtId="0" fontId="7" fillId="0" borderId="2" xfId="0" applyFont="1" applyFill="1" applyBorder="1" applyAlignment="1">
      <alignment horizontal="center" vertical="top" wrapText="1"/>
    </xf>
    <xf numFmtId="0" fontId="7" fillId="0" borderId="2" xfId="0" applyFont="1" applyBorder="1" applyAlignment="1">
      <alignment vertical="top"/>
    </xf>
    <xf numFmtId="0" fontId="7" fillId="0" borderId="2" xfId="0" applyFont="1" applyBorder="1" applyAlignment="1">
      <alignment horizontal="center" vertical="top" wrapText="1"/>
    </xf>
    <xf numFmtId="0" fontId="10" fillId="0" borderId="2" xfId="0" applyFont="1" applyBorder="1" applyAlignment="1">
      <alignment vertical="top" wrapText="1"/>
    </xf>
    <xf numFmtId="0" fontId="7" fillId="0" borderId="0" xfId="0" applyFont="1" applyBorder="1" applyAlignment="1">
      <alignment vertical="top" wrapText="1"/>
    </xf>
    <xf numFmtId="0" fontId="10" fillId="0" borderId="3" xfId="0" applyFont="1" applyBorder="1" applyAlignment="1">
      <alignment horizontal="left" vertical="top" wrapText="1"/>
    </xf>
    <xf numFmtId="0" fontId="10" fillId="0" borderId="3" xfId="0" applyFont="1" applyBorder="1" applyAlignment="1">
      <alignment vertical="top"/>
    </xf>
    <xf numFmtId="0" fontId="7" fillId="0" borderId="3" xfId="0" applyFont="1" applyBorder="1" applyAlignment="1">
      <alignment horizontal="center" vertical="top" wrapText="1"/>
    </xf>
    <xf numFmtId="0" fontId="7" fillId="0" borderId="3" xfId="0" applyFont="1" applyBorder="1" applyAlignment="1">
      <alignment wrapText="1"/>
    </xf>
    <xf numFmtId="0" fontId="10" fillId="0" borderId="2" xfId="0" applyFont="1" applyBorder="1" applyAlignment="1">
      <alignment horizontal="left" vertical="top" wrapText="1"/>
    </xf>
    <xf numFmtId="0" fontId="7" fillId="0" borderId="1" xfId="0" applyFont="1" applyFill="1" applyBorder="1" applyAlignment="1">
      <alignment horizontal="center" vertical="top" wrapText="1"/>
    </xf>
    <xf numFmtId="0" fontId="5" fillId="0" borderId="0" xfId="0" applyFont="1" applyAlignment="1">
      <alignment horizontal="left"/>
    </xf>
    <xf numFmtId="0" fontId="11" fillId="0" borderId="2" xfId="0" applyFont="1" applyFill="1" applyBorder="1" applyAlignment="1">
      <alignment horizontal="center" vertical="top" wrapText="1"/>
    </xf>
    <xf numFmtId="0" fontId="12" fillId="0" borderId="0" xfId="0" applyFont="1" applyAlignment="1">
      <alignment/>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2" xfId="0" applyFill="1" applyBorder="1" applyAlignment="1">
      <alignment/>
    </xf>
    <xf numFmtId="0" fontId="5" fillId="0" borderId="0" xfId="0" applyFont="1" applyAlignment="1">
      <alignment/>
    </xf>
    <xf numFmtId="0" fontId="7"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5" fillId="0" borderId="0" xfId="0" applyFont="1" applyAlignment="1">
      <alignment horizontal="left" vertical="top"/>
    </xf>
    <xf numFmtId="0" fontId="11" fillId="0" borderId="2" xfId="0" applyFont="1" applyFill="1" applyBorder="1" applyAlignment="1">
      <alignment horizontal="left" vertical="top"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wrapText="1"/>
    </xf>
    <xf numFmtId="0" fontId="7" fillId="0" borderId="3" xfId="0" applyFont="1" applyFill="1" applyBorder="1" applyAlignment="1">
      <alignment wrapText="1"/>
    </xf>
    <xf numFmtId="0" fontId="7" fillId="0" borderId="0" xfId="0" applyFont="1" applyFill="1" applyBorder="1" applyAlignment="1">
      <alignment horizontal="center" vertical="top"/>
    </xf>
    <xf numFmtId="0" fontId="7" fillId="0" borderId="2" xfId="0" applyFont="1" applyBorder="1" applyAlignment="1">
      <alignment horizontal="center" vertical="top"/>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5" fillId="0" borderId="0" xfId="0" applyFont="1" applyAlignment="1">
      <alignment horizontal="left" vertical="top" wrapText="1"/>
    </xf>
    <xf numFmtId="0" fontId="7" fillId="0" borderId="2" xfId="0" applyFont="1" applyFill="1" applyBorder="1" applyAlignment="1">
      <alignment horizontal="center" vertical="top"/>
    </xf>
    <xf numFmtId="1" fontId="7" fillId="0" borderId="2" xfId="0" applyNumberFormat="1" applyFont="1" applyFill="1" applyBorder="1" applyAlignment="1">
      <alignment horizontal="center" vertical="top"/>
    </xf>
    <xf numFmtId="0" fontId="11" fillId="0" borderId="2" xfId="0" applyFont="1" applyFill="1" applyBorder="1" applyAlignment="1">
      <alignment horizontal="center" vertical="top"/>
    </xf>
    <xf numFmtId="0" fontId="7" fillId="2" borderId="2" xfId="0" applyFont="1" applyFill="1" applyBorder="1" applyAlignment="1">
      <alignment horizontal="center" vertical="top"/>
    </xf>
    <xf numFmtId="0" fontId="10" fillId="0" borderId="2" xfId="0" applyFont="1" applyBorder="1" applyAlignment="1">
      <alignment horizontal="center" vertical="top" wrapText="1"/>
    </xf>
    <xf numFmtId="0" fontId="10" fillId="0" borderId="2" xfId="0" applyFont="1" applyBorder="1" applyAlignment="1">
      <alignment horizontal="center" vertical="top"/>
    </xf>
    <xf numFmtId="0" fontId="13" fillId="0" borderId="2" xfId="0" applyFont="1" applyBorder="1" applyAlignment="1">
      <alignment horizontal="left" vertical="top" wrapText="1"/>
    </xf>
    <xf numFmtId="0" fontId="13" fillId="0" borderId="2" xfId="0" applyFont="1" applyBorder="1" applyAlignment="1">
      <alignment horizontal="center" vertical="top"/>
    </xf>
    <xf numFmtId="0" fontId="13" fillId="0" borderId="2" xfId="0" applyFont="1" applyBorder="1" applyAlignment="1">
      <alignment horizontal="center" vertical="top" wrapText="1"/>
    </xf>
    <xf numFmtId="0" fontId="13" fillId="0" borderId="2" xfId="0" applyFont="1" applyBorder="1" applyAlignment="1">
      <alignment horizontal="left" vertical="center"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top"/>
    </xf>
    <xf numFmtId="0" fontId="13" fillId="0" borderId="2" xfId="0" applyFont="1" applyFill="1" applyBorder="1" applyAlignment="1">
      <alignment horizontal="left" vertical="top"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13" fillId="0" borderId="2" xfId="0" applyFont="1" applyBorder="1" applyAlignment="1">
      <alignment vertical="top"/>
    </xf>
    <xf numFmtId="0" fontId="13" fillId="0" borderId="3" xfId="0" applyFont="1" applyBorder="1" applyAlignment="1">
      <alignment horizontal="left" vertical="center" wrapText="1"/>
    </xf>
    <xf numFmtId="0" fontId="13" fillId="0" borderId="3" xfId="0" applyFont="1" applyBorder="1" applyAlignment="1">
      <alignment vertical="top"/>
    </xf>
    <xf numFmtId="0" fontId="13" fillId="0" borderId="3" xfId="0" applyFont="1" applyBorder="1" applyAlignment="1">
      <alignment horizontal="center" vertical="top" wrapText="1"/>
    </xf>
    <xf numFmtId="0" fontId="13" fillId="0" borderId="3" xfId="0" applyFont="1" applyBorder="1" applyAlignment="1">
      <alignment vertical="top" wrapText="1"/>
    </xf>
    <xf numFmtId="0" fontId="5" fillId="0" borderId="2" xfId="0" applyFont="1" applyBorder="1" applyAlignment="1">
      <alignment/>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2" xfId="0" applyFont="1" applyBorder="1" applyAlignment="1">
      <alignment horizontal="center" vertical="center" wrapText="1"/>
    </xf>
    <xf numFmtId="0" fontId="13" fillId="0" borderId="0" xfId="0" applyFont="1" applyBorder="1" applyAlignment="1">
      <alignment vertical="top" wrapText="1"/>
    </xf>
    <xf numFmtId="0" fontId="7" fillId="3" borderId="2" xfId="0" applyFont="1" applyFill="1" applyBorder="1" applyAlignment="1">
      <alignment horizontal="center" vertical="center" wrapText="1"/>
    </xf>
    <xf numFmtId="1" fontId="7" fillId="4" borderId="2" xfId="0" applyNumberFormat="1" applyFont="1" applyFill="1" applyBorder="1" applyAlignment="1">
      <alignment vertical="top"/>
    </xf>
    <xf numFmtId="0" fontId="13" fillId="0" borderId="2" xfId="0" applyFont="1" applyBorder="1" applyAlignment="1">
      <alignment/>
    </xf>
    <xf numFmtId="0" fontId="13" fillId="0" borderId="2" xfId="0" applyFont="1" applyBorder="1" applyAlignment="1">
      <alignment horizontal="justify" vertical="center"/>
    </xf>
    <xf numFmtId="0" fontId="13" fillId="0" borderId="2" xfId="0" applyFont="1" applyBorder="1" applyAlignment="1">
      <alignment horizontal="center" wrapText="1"/>
    </xf>
    <xf numFmtId="0" fontId="13" fillId="0" borderId="2" xfId="0" applyFont="1" applyBorder="1" applyAlignment="1">
      <alignment horizontal="left" vertical="center" wrapText="1"/>
    </xf>
    <xf numFmtId="0" fontId="13" fillId="0" borderId="2" xfId="0" applyFont="1" applyBorder="1" applyAlignment="1">
      <alignment vertical="center"/>
    </xf>
    <xf numFmtId="0" fontId="7" fillId="0" borderId="2" xfId="0" applyFont="1" applyBorder="1" applyAlignment="1">
      <alignment vertical="center"/>
    </xf>
    <xf numFmtId="0" fontId="13" fillId="0" borderId="2" xfId="0" applyFont="1" applyBorder="1" applyAlignment="1">
      <alignment horizontal="center" vertical="center"/>
    </xf>
    <xf numFmtId="0" fontId="7" fillId="5" borderId="1" xfId="0" applyFont="1" applyFill="1" applyBorder="1" applyAlignment="1">
      <alignment horizontal="left" vertical="top" wrapText="1"/>
    </xf>
    <xf numFmtId="0" fontId="5" fillId="0" borderId="0" xfId="0" applyFont="1" applyFill="1" applyAlignment="1">
      <alignment/>
    </xf>
    <xf numFmtId="0" fontId="7" fillId="6"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7" fillId="7" borderId="2" xfId="0" applyFont="1" applyFill="1" applyBorder="1" applyAlignment="1">
      <alignment horizontal="center" vertical="center" wrapText="1"/>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9" xfId="0" applyFont="1" applyFill="1" applyBorder="1" applyAlignment="1">
      <alignment horizontal="center" vertical="top"/>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top" wrapText="1"/>
    </xf>
    <xf numFmtId="0" fontId="7" fillId="4" borderId="2" xfId="0" applyFont="1" applyFill="1" applyBorder="1" applyAlignment="1">
      <alignment vertical="top"/>
    </xf>
    <xf numFmtId="0" fontId="7" fillId="8" borderId="2" xfId="0" applyFont="1" applyFill="1" applyBorder="1" applyAlignment="1">
      <alignment horizontal="center" vertical="center" wrapText="1"/>
    </xf>
    <xf numFmtId="0" fontId="7" fillId="8" borderId="2" xfId="0" applyFont="1" applyFill="1" applyBorder="1" applyAlignment="1">
      <alignment horizontal="left" vertical="top" wrapText="1"/>
    </xf>
    <xf numFmtId="0" fontId="7" fillId="8" borderId="2" xfId="0" applyFont="1" applyFill="1" applyBorder="1" applyAlignment="1">
      <alignment horizontal="center" vertical="top" wrapText="1"/>
    </xf>
    <xf numFmtId="0" fontId="7" fillId="5" borderId="2" xfId="0" applyFont="1" applyFill="1" applyBorder="1" applyAlignment="1">
      <alignment horizontal="left" vertical="top" wrapText="1"/>
    </xf>
    <xf numFmtId="0" fontId="7" fillId="6" borderId="2" xfId="0" applyFont="1" applyFill="1" applyBorder="1" applyAlignment="1">
      <alignment horizontal="center" vertical="top" wrapText="1"/>
    </xf>
    <xf numFmtId="0" fontId="7" fillId="5" borderId="2" xfId="0" applyFont="1" applyFill="1" applyBorder="1" applyAlignment="1">
      <alignment horizontal="center" vertical="top" wrapText="1"/>
    </xf>
    <xf numFmtId="49" fontId="7" fillId="4" borderId="2" xfId="0" applyNumberFormat="1" applyFont="1" applyFill="1" applyBorder="1" applyAlignment="1">
      <alignment horizontal="center" vertical="top" wrapText="1"/>
    </xf>
    <xf numFmtId="49" fontId="7" fillId="8" borderId="2" xfId="0" applyNumberFormat="1" applyFont="1" applyFill="1" applyBorder="1" applyAlignment="1">
      <alignment horizontal="center" vertical="top" wrapText="1"/>
    </xf>
    <xf numFmtId="0" fontId="5" fillId="0" borderId="0" xfId="0" applyFont="1" applyFill="1" applyAlignment="1">
      <alignment horizontal="center" vertical="center" wrapText="1"/>
    </xf>
    <xf numFmtId="0" fontId="7" fillId="3" borderId="2" xfId="0" applyFont="1" applyFill="1" applyBorder="1" applyAlignment="1">
      <alignment horizontal="left" vertical="top" wrapText="1"/>
    </xf>
    <xf numFmtId="0" fontId="7" fillId="3" borderId="2" xfId="0" applyFont="1" applyFill="1" applyBorder="1" applyAlignment="1">
      <alignment horizontal="center" vertical="top" wrapText="1"/>
    </xf>
    <xf numFmtId="0" fontId="10" fillId="3"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2" xfId="0" applyFont="1" applyFill="1" applyBorder="1" applyAlignment="1">
      <alignment horizontal="center" vertical="top" wrapText="1"/>
    </xf>
    <xf numFmtId="0" fontId="7" fillId="3"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2" xfId="0" applyFont="1" applyFill="1" applyBorder="1" applyAlignment="1">
      <alignment horizontal="center" vertical="top"/>
    </xf>
    <xf numFmtId="0" fontId="10" fillId="6" borderId="2"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top" wrapText="1"/>
    </xf>
    <xf numFmtId="164" fontId="7" fillId="5" borderId="1" xfId="0" applyNumberFormat="1" applyFont="1" applyFill="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xf>
    <xf numFmtId="0" fontId="10" fillId="0" borderId="0" xfId="0" applyFont="1" applyBorder="1" applyAlignment="1">
      <alignment vertical="top" wrapText="1"/>
    </xf>
    <xf numFmtId="0" fontId="10" fillId="0" borderId="2" xfId="0" applyFont="1" applyFill="1" applyBorder="1" applyAlignment="1">
      <alignment horizontal="center" vertical="top"/>
    </xf>
    <xf numFmtId="0" fontId="11" fillId="0" borderId="2" xfId="0" applyFont="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xf>
    <xf numFmtId="0" fontId="7" fillId="0" borderId="0" xfId="0" applyFont="1" applyAlignment="1">
      <alignment/>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Alignment="1">
      <alignment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17" fillId="0" borderId="3" xfId="0" applyFont="1" applyBorder="1" applyAlignment="1">
      <alignment horizontal="left" vertical="top" wrapText="1"/>
    </xf>
    <xf numFmtId="0" fontId="17"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left" wrapText="1"/>
    </xf>
    <xf numFmtId="0" fontId="5" fillId="0" borderId="0" xfId="0" applyFont="1" applyAlignment="1">
      <alignment horizontal="left" wrapText="1"/>
    </xf>
    <xf numFmtId="0" fontId="5" fillId="0" borderId="2" xfId="0" applyFont="1" applyBorder="1" applyAlignment="1">
      <alignment horizontal="center" vertical="top" wrapText="1"/>
    </xf>
    <xf numFmtId="0" fontId="17" fillId="0" borderId="2" xfId="0" applyFont="1" applyBorder="1" applyAlignment="1">
      <alignment horizontal="left" vertical="top" wrapText="1"/>
    </xf>
    <xf numFmtId="0" fontId="17" fillId="0" borderId="2" xfId="0" applyFont="1" applyBorder="1" applyAlignment="1">
      <alignment horizontal="center" vertical="top" wrapText="1"/>
    </xf>
    <xf numFmtId="0" fontId="5" fillId="0" borderId="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49" fontId="5" fillId="0" borderId="2" xfId="0" applyNumberFormat="1" applyFont="1" applyFill="1" applyBorder="1" applyAlignment="1">
      <alignment horizontal="center" vertical="center" wrapText="1"/>
    </xf>
    <xf numFmtId="0" fontId="5" fillId="0" borderId="0" xfId="0" applyFont="1" applyFill="1" applyAlignment="1">
      <alignment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top" wrapText="1"/>
    </xf>
    <xf numFmtId="49" fontId="17" fillId="0" borderId="2" xfId="0" applyNumberFormat="1" applyFont="1" applyFill="1" applyBorder="1" applyAlignment="1">
      <alignment vertical="top" wrapText="1"/>
    </xf>
    <xf numFmtId="49" fontId="5" fillId="0" borderId="2" xfId="0" applyNumberFormat="1" applyFont="1" applyFill="1" applyBorder="1" applyAlignment="1">
      <alignment vertical="top" wrapText="1"/>
    </xf>
    <xf numFmtId="0" fontId="5" fillId="0" borderId="2" xfId="0" applyFont="1" applyFill="1" applyBorder="1" applyAlignment="1">
      <alignment horizontal="right" vertical="center" wrapText="1"/>
    </xf>
    <xf numFmtId="3" fontId="5" fillId="0" borderId="2" xfId="0" applyNumberFormat="1" applyFont="1" applyBorder="1" applyAlignment="1">
      <alignment horizontal="right" vertical="center" wrapText="1"/>
    </xf>
    <xf numFmtId="3" fontId="5" fillId="9" borderId="2" xfId="0" applyNumberFormat="1" applyFont="1" applyFill="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pplyProtection="1">
      <alignment horizontal="right" vertical="center" wrapText="1"/>
      <protection locked="0"/>
    </xf>
    <xf numFmtId="0" fontId="5" fillId="0" borderId="2" xfId="0" applyFont="1" applyFill="1" applyBorder="1" applyAlignment="1">
      <alignment horizontal="right" vertical="center" wrapText="1"/>
    </xf>
    <xf numFmtId="0" fontId="5" fillId="0" borderId="2" xfId="0" applyFont="1" applyFill="1" applyBorder="1" applyAlignment="1">
      <alignment horizontal="right" vertical="center"/>
    </xf>
    <xf numFmtId="0" fontId="17" fillId="0" borderId="2" xfId="0"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3" fontId="5" fillId="0" borderId="2" xfId="0" applyNumberFormat="1" applyFont="1" applyFill="1" applyBorder="1" applyAlignment="1">
      <alignment horizontal="right" vertical="center" wrapText="1"/>
    </xf>
    <xf numFmtId="0" fontId="5" fillId="0" borderId="2" xfId="0" applyFont="1" applyFill="1" applyBorder="1" applyAlignment="1" applyProtection="1">
      <alignment horizontal="right" vertical="center" wrapText="1"/>
      <protection locked="0"/>
    </xf>
    <xf numFmtId="0" fontId="5" fillId="0" borderId="2" xfId="0" applyFont="1" applyFill="1" applyBorder="1" applyAlignment="1">
      <alignment vertical="center" wrapText="1"/>
    </xf>
    <xf numFmtId="0" fontId="5" fillId="0" borderId="1" xfId="0" applyFont="1" applyFill="1" applyBorder="1" applyAlignment="1">
      <alignment vertical="top" wrapText="1"/>
    </xf>
    <xf numFmtId="0" fontId="5" fillId="0" borderId="0" xfId="0" applyFont="1" applyFill="1" applyBorder="1" applyAlignment="1">
      <alignment vertical="top" wrapText="1"/>
    </xf>
    <xf numFmtId="1" fontId="5" fillId="0" borderId="2" xfId="0" applyNumberFormat="1" applyFont="1" applyFill="1" applyBorder="1" applyAlignment="1">
      <alignment vertical="center" wrapText="1"/>
    </xf>
    <xf numFmtId="1" fontId="5" fillId="0" borderId="2" xfId="0" applyNumberFormat="1" applyFont="1" applyFill="1" applyBorder="1" applyAlignment="1">
      <alignment vertical="center" wrapText="1"/>
    </xf>
    <xf numFmtId="0" fontId="1" fillId="0" borderId="0" xfId="0" applyFont="1" applyFill="1" applyAlignment="1">
      <alignment horizontal="center" vertical="top"/>
    </xf>
    <xf numFmtId="0" fontId="2" fillId="0" borderId="8" xfId="0" applyFont="1" applyFill="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6" fillId="0" borderId="0" xfId="0" applyFont="1" applyFill="1" applyAlignment="1">
      <alignment horizontal="center" vertical="top"/>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0" fontId="0" fillId="0" borderId="6" xfId="0" applyBorder="1" applyAlignment="1">
      <alignment wrapText="1"/>
    </xf>
    <xf numFmtId="0" fontId="0" fillId="0" borderId="3" xfId="0" applyBorder="1" applyAlignment="1">
      <alignment wrapText="1"/>
    </xf>
    <xf numFmtId="0" fontId="0" fillId="0" borderId="6" xfId="0" applyBorder="1" applyAlignment="1">
      <alignment/>
    </xf>
    <xf numFmtId="0" fontId="0" fillId="0" borderId="3" xfId="0" applyBorder="1" applyAlignment="1">
      <alignment/>
    </xf>
    <xf numFmtId="0" fontId="0" fillId="0" borderId="0" xfId="0" applyBorder="1" applyAlignment="1">
      <alignment horizontal="center"/>
    </xf>
    <xf numFmtId="0" fontId="7" fillId="0" borderId="8" xfId="0" applyFont="1" applyFill="1" applyBorder="1" applyAlignment="1">
      <alignment horizontal="center" vertical="top"/>
    </xf>
    <xf numFmtId="0" fontId="7" fillId="0" borderId="2"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5" fillId="0" borderId="0" xfId="0" applyFont="1" applyBorder="1" applyAlignment="1">
      <alignment horizontal="right"/>
    </xf>
    <xf numFmtId="0" fontId="5" fillId="0" borderId="2" xfId="0" applyFont="1" applyFill="1" applyBorder="1" applyAlignment="1">
      <alignment horizontal="center" vertical="top" wrapText="1"/>
    </xf>
    <xf numFmtId="0" fontId="18" fillId="0" borderId="0" xfId="0" applyFont="1" applyFill="1" applyAlignment="1">
      <alignment horizontal="center" vertical="top"/>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9" xfId="0" applyFont="1" applyFill="1" applyBorder="1" applyAlignment="1">
      <alignment horizontal="center" vertical="top"/>
    </xf>
    <xf numFmtId="0" fontId="6" fillId="0" borderId="0" xfId="0" applyFont="1" applyFill="1" applyAlignment="1">
      <alignment horizontal="center" vertical="top"/>
    </xf>
    <xf numFmtId="0" fontId="7" fillId="6" borderId="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3" xfId="0" applyFont="1" applyFill="1" applyBorder="1" applyAlignment="1">
      <alignment horizontal="center" vertical="top"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3" xfId="0" applyFont="1" applyFill="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7"/>
  <sheetViews>
    <sheetView workbookViewId="0" topLeftCell="A1">
      <selection activeCell="J15" sqref="J15"/>
    </sheetView>
  </sheetViews>
  <sheetFormatPr defaultColWidth="9.00390625" defaultRowHeight="12.75"/>
  <cols>
    <col min="1" max="1" width="6.75390625" style="0" customWidth="1"/>
    <col min="2" max="2" width="23.50390625" style="0" customWidth="1"/>
    <col min="3" max="3" width="8.25390625" style="0" customWidth="1"/>
    <col min="4" max="4" width="7.75390625" style="0" customWidth="1"/>
    <col min="5" max="5" width="7.50390625" style="0" customWidth="1"/>
    <col min="6" max="6" width="7.125" style="0" customWidth="1"/>
    <col min="8" max="8" width="7.875" style="0" customWidth="1"/>
    <col min="9" max="9" width="7.25390625" style="0" customWidth="1"/>
    <col min="10" max="10" width="7.50390625" style="0" customWidth="1"/>
    <col min="11" max="11" width="8.125" style="0" customWidth="1"/>
    <col min="12" max="12" width="9.25390625" style="0" customWidth="1"/>
    <col min="13" max="13" width="11.25390625" style="0" customWidth="1"/>
    <col min="14" max="14" width="13.50390625" style="0" customWidth="1"/>
    <col min="15" max="15" width="21.00390625" style="0" customWidth="1"/>
  </cols>
  <sheetData>
    <row r="1" spans="12:15" ht="12">
      <c r="L1" s="195" t="s">
        <v>31</v>
      </c>
      <c r="M1" s="195"/>
      <c r="N1" s="195"/>
      <c r="O1" s="195"/>
    </row>
    <row r="2" spans="12:15" ht="12">
      <c r="L2" s="8"/>
      <c r="M2" s="195" t="s">
        <v>16</v>
      </c>
      <c r="N2" s="195"/>
      <c r="O2" s="195"/>
    </row>
    <row r="3" spans="12:15" ht="12">
      <c r="L3" s="8"/>
      <c r="M3" s="195" t="s">
        <v>265</v>
      </c>
      <c r="N3" s="195"/>
      <c r="O3" s="195"/>
    </row>
    <row r="4" spans="1:15" ht="18">
      <c r="A4" s="182" t="s">
        <v>13</v>
      </c>
      <c r="B4" s="182"/>
      <c r="C4" s="182"/>
      <c r="D4" s="182"/>
      <c r="E4" s="182"/>
      <c r="F4" s="182"/>
      <c r="G4" s="182"/>
      <c r="H4" s="182"/>
      <c r="I4" s="182"/>
      <c r="J4" s="182"/>
      <c r="K4" s="182"/>
      <c r="L4" s="182"/>
      <c r="M4" s="182"/>
      <c r="N4" s="182"/>
      <c r="O4" s="182"/>
    </row>
    <row r="5" spans="1:15" ht="18">
      <c r="A5" s="182" t="s">
        <v>0</v>
      </c>
      <c r="B5" s="182"/>
      <c r="C5" s="182"/>
      <c r="D5" s="182"/>
      <c r="E5" s="182"/>
      <c r="F5" s="182"/>
      <c r="G5" s="182"/>
      <c r="H5" s="182"/>
      <c r="I5" s="182"/>
      <c r="J5" s="182"/>
      <c r="K5" s="182"/>
      <c r="L5" s="182"/>
      <c r="M5" s="182"/>
      <c r="N5" s="182"/>
      <c r="O5" s="182"/>
    </row>
    <row r="6" spans="1:15" ht="18">
      <c r="A6" s="182" t="s">
        <v>102</v>
      </c>
      <c r="B6" s="182"/>
      <c r="C6" s="182"/>
      <c r="D6" s="182"/>
      <c r="E6" s="182"/>
      <c r="F6" s="182"/>
      <c r="G6" s="182"/>
      <c r="H6" s="182"/>
      <c r="I6" s="182"/>
      <c r="J6" s="182"/>
      <c r="K6" s="182"/>
      <c r="L6" s="182"/>
      <c r="M6" s="182"/>
      <c r="N6" s="182"/>
      <c r="O6" s="182"/>
    </row>
    <row r="7" spans="1:15" ht="18">
      <c r="A7" s="1"/>
      <c r="B7" s="1"/>
      <c r="C7" s="1"/>
      <c r="D7" s="1"/>
      <c r="E7" s="1"/>
      <c r="F7" s="1"/>
      <c r="G7" s="1"/>
      <c r="H7" s="1"/>
      <c r="I7" s="1"/>
      <c r="J7" s="1"/>
      <c r="K7" s="1"/>
      <c r="L7" s="1"/>
      <c r="M7" s="1"/>
      <c r="N7" s="1"/>
      <c r="O7" s="1"/>
    </row>
    <row r="8" spans="1:15" ht="18">
      <c r="A8" s="1"/>
      <c r="B8" s="1"/>
      <c r="C8" s="182" t="s">
        <v>15</v>
      </c>
      <c r="D8" s="182"/>
      <c r="E8" s="182"/>
      <c r="F8" s="182"/>
      <c r="G8" s="182"/>
      <c r="H8" s="182"/>
      <c r="I8" s="182"/>
      <c r="J8" s="182"/>
      <c r="K8" s="182"/>
      <c r="L8" s="182"/>
      <c r="M8" s="182"/>
      <c r="N8" s="182"/>
      <c r="O8" s="1"/>
    </row>
    <row r="9" spans="1:15" ht="18">
      <c r="A9" s="3"/>
      <c r="B9" s="3"/>
      <c r="C9" s="4" t="s">
        <v>14</v>
      </c>
      <c r="D9" s="4"/>
      <c r="E9" s="4"/>
      <c r="F9" s="4"/>
      <c r="G9" s="4"/>
      <c r="H9" s="4"/>
      <c r="I9" s="4"/>
      <c r="J9" s="4"/>
      <c r="K9" s="4"/>
      <c r="L9" s="4"/>
      <c r="M9" s="4"/>
      <c r="N9" s="4"/>
      <c r="O9" s="1"/>
    </row>
    <row r="10" spans="1:15" ht="12">
      <c r="A10" s="2"/>
      <c r="B10" s="2"/>
      <c r="C10" s="2"/>
      <c r="D10" s="2"/>
      <c r="E10" s="2"/>
      <c r="F10" s="2"/>
      <c r="G10" s="2"/>
      <c r="H10" s="2"/>
      <c r="I10" s="2"/>
      <c r="J10" s="2"/>
      <c r="K10" s="2"/>
      <c r="L10" s="2"/>
      <c r="M10" s="2"/>
      <c r="N10" s="2"/>
      <c r="O10" s="2" t="s">
        <v>1</v>
      </c>
    </row>
    <row r="11" spans="1:15" ht="31.5" customHeight="1">
      <c r="A11" s="190" t="s">
        <v>2</v>
      </c>
      <c r="B11" s="190" t="s">
        <v>3</v>
      </c>
      <c r="C11" s="183" t="s">
        <v>4</v>
      </c>
      <c r="D11" s="183"/>
      <c r="E11" s="183"/>
      <c r="F11" s="183"/>
      <c r="G11" s="183"/>
      <c r="H11" s="183"/>
      <c r="I11" s="183"/>
      <c r="J11" s="183"/>
      <c r="K11" s="183"/>
      <c r="L11" s="183"/>
      <c r="M11" s="188" t="s">
        <v>5</v>
      </c>
      <c r="N11" s="188" t="s">
        <v>6</v>
      </c>
      <c r="O11" s="188" t="s">
        <v>7</v>
      </c>
    </row>
    <row r="12" spans="1:15" ht="13.5">
      <c r="A12" s="193"/>
      <c r="B12" s="191"/>
      <c r="C12" s="189" t="s">
        <v>8</v>
      </c>
      <c r="D12" s="188"/>
      <c r="E12" s="188"/>
      <c r="F12" s="188"/>
      <c r="G12" s="188"/>
      <c r="H12" s="188" t="s">
        <v>103</v>
      </c>
      <c r="I12" s="188"/>
      <c r="J12" s="188"/>
      <c r="K12" s="188"/>
      <c r="L12" s="188"/>
      <c r="M12" s="188"/>
      <c r="N12" s="188"/>
      <c r="O12" s="188"/>
    </row>
    <row r="13" spans="1:15" ht="27.75">
      <c r="A13" s="194"/>
      <c r="B13" s="192"/>
      <c r="C13" s="5" t="s">
        <v>8</v>
      </c>
      <c r="D13" s="6" t="s">
        <v>9</v>
      </c>
      <c r="E13" s="6" t="s">
        <v>10</v>
      </c>
      <c r="F13" s="6" t="s">
        <v>11</v>
      </c>
      <c r="G13" s="6" t="s">
        <v>12</v>
      </c>
      <c r="H13" s="6" t="s">
        <v>8</v>
      </c>
      <c r="I13" s="6" t="s">
        <v>9</v>
      </c>
      <c r="J13" s="6" t="s">
        <v>10</v>
      </c>
      <c r="K13" s="6" t="s">
        <v>11</v>
      </c>
      <c r="L13" s="6" t="s">
        <v>12</v>
      </c>
      <c r="M13" s="188"/>
      <c r="N13" s="188"/>
      <c r="O13" s="188"/>
    </row>
    <row r="14" spans="1:15" ht="69.75">
      <c r="A14" s="7">
        <v>1</v>
      </c>
      <c r="B14" s="65" t="s">
        <v>233</v>
      </c>
      <c r="C14" s="66">
        <f>SUM(D14:G14)</f>
        <v>2000</v>
      </c>
      <c r="D14" s="66"/>
      <c r="E14" s="66"/>
      <c r="F14" s="66">
        <v>2000</v>
      </c>
      <c r="G14" s="66"/>
      <c r="H14" s="66">
        <f>SUM(I14:L14)</f>
        <v>2000</v>
      </c>
      <c r="I14" s="66"/>
      <c r="J14" s="66"/>
      <c r="K14" s="66">
        <v>2000</v>
      </c>
      <c r="L14" s="66"/>
      <c r="M14" s="67"/>
      <c r="N14" s="65"/>
      <c r="O14" s="65"/>
    </row>
    <row r="15" spans="1:15" ht="84">
      <c r="A15" s="7">
        <v>2</v>
      </c>
      <c r="B15" s="65" t="s">
        <v>234</v>
      </c>
      <c r="C15" s="66">
        <f>SUM(D15:G15)</f>
        <v>1000</v>
      </c>
      <c r="D15" s="66"/>
      <c r="E15" s="66"/>
      <c r="F15" s="66">
        <v>1000</v>
      </c>
      <c r="G15" s="66"/>
      <c r="H15" s="66">
        <f>SUM(I15:L15)</f>
        <v>1000</v>
      </c>
      <c r="I15" s="66"/>
      <c r="J15" s="66"/>
      <c r="K15" s="66">
        <v>1000</v>
      </c>
      <c r="L15" s="66"/>
      <c r="M15" s="67"/>
      <c r="N15" s="65"/>
      <c r="O15" s="65"/>
    </row>
    <row r="16" spans="1:15" ht="12">
      <c r="A16" s="7">
        <v>3</v>
      </c>
      <c r="B16" s="7"/>
      <c r="C16" s="7"/>
      <c r="D16" s="7"/>
      <c r="E16" s="7"/>
      <c r="F16" s="7"/>
      <c r="G16" s="7"/>
      <c r="H16" s="7"/>
      <c r="I16" s="7"/>
      <c r="J16" s="7"/>
      <c r="K16" s="7"/>
      <c r="L16" s="7"/>
      <c r="M16" s="7"/>
      <c r="N16" s="7"/>
      <c r="O16" s="7"/>
    </row>
    <row r="17" spans="1:15" ht="12">
      <c r="A17" s="7">
        <v>4</v>
      </c>
      <c r="B17" s="7"/>
      <c r="C17" s="7"/>
      <c r="D17" s="7"/>
      <c r="E17" s="7"/>
      <c r="F17" s="7"/>
      <c r="G17" s="7"/>
      <c r="H17" s="7"/>
      <c r="I17" s="7"/>
      <c r="J17" s="7"/>
      <c r="K17" s="7"/>
      <c r="L17" s="7"/>
      <c r="M17" s="7"/>
      <c r="N17" s="7"/>
      <c r="O17" s="7"/>
    </row>
    <row r="18" spans="1:15" ht="12">
      <c r="A18" s="7">
        <v>5</v>
      </c>
      <c r="B18" s="7"/>
      <c r="C18" s="7"/>
      <c r="D18" s="7"/>
      <c r="E18" s="7"/>
      <c r="F18" s="7"/>
      <c r="G18" s="7"/>
      <c r="H18" s="7"/>
      <c r="I18" s="7"/>
      <c r="J18" s="7"/>
      <c r="K18" s="7"/>
      <c r="L18" s="7"/>
      <c r="M18" s="7"/>
      <c r="N18" s="7"/>
      <c r="O18" s="7"/>
    </row>
    <row r="19" spans="1:15" ht="12">
      <c r="A19" s="7">
        <v>6</v>
      </c>
      <c r="B19" s="7"/>
      <c r="C19" s="7"/>
      <c r="D19" s="7"/>
      <c r="E19" s="7"/>
      <c r="F19" s="7"/>
      <c r="G19" s="7"/>
      <c r="H19" s="7"/>
      <c r="I19" s="7"/>
      <c r="J19" s="7"/>
      <c r="K19" s="7"/>
      <c r="L19" s="7"/>
      <c r="M19" s="7"/>
      <c r="N19" s="7"/>
      <c r="O19" s="7"/>
    </row>
    <row r="20" spans="1:15" ht="12">
      <c r="A20" s="7">
        <v>7</v>
      </c>
      <c r="B20" s="7"/>
      <c r="C20" s="7"/>
      <c r="D20" s="7"/>
      <c r="E20" s="7"/>
      <c r="F20" s="7"/>
      <c r="G20" s="7"/>
      <c r="H20" s="7"/>
      <c r="I20" s="7"/>
      <c r="J20" s="7"/>
      <c r="K20" s="7"/>
      <c r="L20" s="7"/>
      <c r="M20" s="7"/>
      <c r="N20" s="7"/>
      <c r="O20" s="7"/>
    </row>
    <row r="21" spans="1:15" ht="12">
      <c r="A21" s="7">
        <v>8</v>
      </c>
      <c r="B21" s="7"/>
      <c r="C21" s="7"/>
      <c r="D21" s="7"/>
      <c r="E21" s="7"/>
      <c r="F21" s="7"/>
      <c r="G21" s="7"/>
      <c r="H21" s="7"/>
      <c r="I21" s="7"/>
      <c r="J21" s="7"/>
      <c r="K21" s="7"/>
      <c r="L21" s="7"/>
      <c r="M21" s="7"/>
      <c r="N21" s="7"/>
      <c r="O21" s="7"/>
    </row>
    <row r="22" spans="1:15" ht="12">
      <c r="A22" s="7">
        <v>9</v>
      </c>
      <c r="B22" s="7"/>
      <c r="C22" s="7"/>
      <c r="D22" s="7"/>
      <c r="E22" s="7"/>
      <c r="F22" s="7"/>
      <c r="G22" s="7"/>
      <c r="H22" s="7"/>
      <c r="I22" s="7"/>
      <c r="J22" s="7"/>
      <c r="K22" s="7"/>
      <c r="L22" s="7"/>
      <c r="M22" s="7"/>
      <c r="N22" s="7"/>
      <c r="O22" s="7"/>
    </row>
    <row r="23" spans="1:15" ht="12">
      <c r="A23" s="7">
        <v>10</v>
      </c>
      <c r="B23" s="7"/>
      <c r="C23" s="7"/>
      <c r="D23" s="7"/>
      <c r="E23" s="7"/>
      <c r="F23" s="7"/>
      <c r="G23" s="7"/>
      <c r="H23" s="7"/>
      <c r="I23" s="7"/>
      <c r="J23" s="7"/>
      <c r="K23" s="7"/>
      <c r="L23" s="7"/>
      <c r="M23" s="7"/>
      <c r="N23" s="7"/>
      <c r="O23" s="7"/>
    </row>
    <row r="24" spans="1:15" ht="12">
      <c r="A24" s="7">
        <v>11</v>
      </c>
      <c r="B24" s="7"/>
      <c r="C24" s="7"/>
      <c r="D24" s="7"/>
      <c r="E24" s="7"/>
      <c r="F24" s="7"/>
      <c r="G24" s="7"/>
      <c r="H24" s="7"/>
      <c r="I24" s="7"/>
      <c r="J24" s="7"/>
      <c r="K24" s="7"/>
      <c r="L24" s="7"/>
      <c r="M24" s="7"/>
      <c r="N24" s="7"/>
      <c r="O24" s="7"/>
    </row>
    <row r="25" spans="1:15" ht="12">
      <c r="A25" s="7">
        <v>12</v>
      </c>
      <c r="B25" s="7"/>
      <c r="C25" s="7"/>
      <c r="D25" s="7"/>
      <c r="E25" s="7"/>
      <c r="F25" s="7"/>
      <c r="G25" s="7"/>
      <c r="H25" s="7"/>
      <c r="I25" s="7"/>
      <c r="J25" s="7"/>
      <c r="K25" s="7"/>
      <c r="L25" s="7"/>
      <c r="M25" s="7"/>
      <c r="N25" s="7"/>
      <c r="O25" s="7"/>
    </row>
    <row r="26" spans="1:15" ht="12">
      <c r="A26" s="7">
        <v>13</v>
      </c>
      <c r="B26" s="7"/>
      <c r="C26" s="7"/>
      <c r="D26" s="7"/>
      <c r="E26" s="7"/>
      <c r="F26" s="7"/>
      <c r="G26" s="7"/>
      <c r="H26" s="7"/>
      <c r="I26" s="7"/>
      <c r="J26" s="7"/>
      <c r="K26" s="7"/>
      <c r="L26" s="7"/>
      <c r="M26" s="7"/>
      <c r="N26" s="7"/>
      <c r="O26" s="7"/>
    </row>
    <row r="27" spans="1:15" ht="12">
      <c r="A27" s="7">
        <v>14</v>
      </c>
      <c r="B27" s="7"/>
      <c r="C27" s="7"/>
      <c r="D27" s="7"/>
      <c r="E27" s="7"/>
      <c r="F27" s="7"/>
      <c r="G27" s="7"/>
      <c r="H27" s="7"/>
      <c r="I27" s="7"/>
      <c r="J27" s="7"/>
      <c r="K27" s="7"/>
      <c r="L27" s="7"/>
      <c r="M27" s="7"/>
      <c r="N27" s="7"/>
      <c r="O27" s="7"/>
    </row>
    <row r="28" spans="1:15" ht="12">
      <c r="A28" s="7">
        <v>15</v>
      </c>
      <c r="B28" s="7"/>
      <c r="C28" s="7"/>
      <c r="D28" s="7"/>
      <c r="E28" s="7"/>
      <c r="F28" s="7"/>
      <c r="G28" s="7"/>
      <c r="H28" s="7"/>
      <c r="I28" s="7"/>
      <c r="J28" s="7"/>
      <c r="K28" s="7"/>
      <c r="L28" s="7"/>
      <c r="M28" s="7"/>
      <c r="N28" s="7"/>
      <c r="O28" s="7"/>
    </row>
    <row r="29" spans="1:15" ht="12">
      <c r="A29" s="7">
        <v>16</v>
      </c>
      <c r="B29" s="7"/>
      <c r="C29" s="7"/>
      <c r="D29" s="7"/>
      <c r="E29" s="7"/>
      <c r="F29" s="7"/>
      <c r="G29" s="7"/>
      <c r="H29" s="7"/>
      <c r="I29" s="7"/>
      <c r="J29" s="7"/>
      <c r="K29" s="7"/>
      <c r="L29" s="7"/>
      <c r="M29" s="7"/>
      <c r="N29" s="7"/>
      <c r="O29" s="7"/>
    </row>
    <row r="30" spans="1:15" ht="12">
      <c r="A30" s="7">
        <v>17</v>
      </c>
      <c r="B30" s="7"/>
      <c r="C30" s="7"/>
      <c r="D30" s="7"/>
      <c r="E30" s="7"/>
      <c r="F30" s="7"/>
      <c r="G30" s="7"/>
      <c r="H30" s="7"/>
      <c r="I30" s="7"/>
      <c r="J30" s="7"/>
      <c r="K30" s="7"/>
      <c r="L30" s="7"/>
      <c r="M30" s="7"/>
      <c r="N30" s="7"/>
      <c r="O30" s="7"/>
    </row>
    <row r="31" spans="1:15" ht="12">
      <c r="A31" s="7">
        <v>18</v>
      </c>
      <c r="B31" s="7"/>
      <c r="C31" s="7"/>
      <c r="D31" s="7"/>
      <c r="E31" s="7"/>
      <c r="F31" s="7"/>
      <c r="G31" s="7"/>
      <c r="H31" s="7"/>
      <c r="I31" s="7"/>
      <c r="J31" s="7"/>
      <c r="K31" s="7"/>
      <c r="L31" s="7"/>
      <c r="M31" s="7"/>
      <c r="N31" s="7"/>
      <c r="O31" s="7"/>
    </row>
    <row r="32" spans="1:15" ht="12">
      <c r="A32" s="7">
        <v>19</v>
      </c>
      <c r="B32" s="7"/>
      <c r="C32" s="7"/>
      <c r="D32" s="7"/>
      <c r="E32" s="7"/>
      <c r="F32" s="7"/>
      <c r="G32" s="7"/>
      <c r="H32" s="7"/>
      <c r="I32" s="7"/>
      <c r="J32" s="7"/>
      <c r="K32" s="7"/>
      <c r="L32" s="7"/>
      <c r="M32" s="7"/>
      <c r="N32" s="7"/>
      <c r="O32" s="7"/>
    </row>
    <row r="33" spans="1:15" ht="12">
      <c r="A33" s="7">
        <v>20</v>
      </c>
      <c r="B33" s="7"/>
      <c r="C33" s="7"/>
      <c r="D33" s="7"/>
      <c r="E33" s="7"/>
      <c r="F33" s="7"/>
      <c r="G33" s="7"/>
      <c r="H33" s="7"/>
      <c r="I33" s="7"/>
      <c r="J33" s="7"/>
      <c r="K33" s="7"/>
      <c r="L33" s="7"/>
      <c r="M33" s="7"/>
      <c r="N33" s="7"/>
      <c r="O33" s="7"/>
    </row>
    <row r="34" spans="1:15" ht="12">
      <c r="A34" s="7">
        <v>21</v>
      </c>
      <c r="B34" s="7"/>
      <c r="C34" s="7"/>
      <c r="D34" s="7"/>
      <c r="E34" s="7"/>
      <c r="F34" s="7"/>
      <c r="G34" s="7"/>
      <c r="H34" s="7"/>
      <c r="I34" s="7"/>
      <c r="J34" s="7"/>
      <c r="K34" s="7"/>
      <c r="L34" s="7"/>
      <c r="M34" s="7"/>
      <c r="N34" s="7"/>
      <c r="O34" s="7"/>
    </row>
    <row r="35" spans="1:15" ht="12">
      <c r="A35" s="7">
        <v>22</v>
      </c>
      <c r="B35" s="7"/>
      <c r="C35" s="7"/>
      <c r="D35" s="7"/>
      <c r="E35" s="7"/>
      <c r="F35" s="7"/>
      <c r="G35" s="7"/>
      <c r="H35" s="7"/>
      <c r="I35" s="7"/>
      <c r="J35" s="7"/>
      <c r="K35" s="7"/>
      <c r="L35" s="7"/>
      <c r="M35" s="7"/>
      <c r="N35" s="7"/>
      <c r="O35" s="7"/>
    </row>
    <row r="36" spans="1:15" ht="12">
      <c r="A36" s="7">
        <v>23</v>
      </c>
      <c r="B36" s="7"/>
      <c r="C36" s="7"/>
      <c r="D36" s="7"/>
      <c r="E36" s="7"/>
      <c r="F36" s="7"/>
      <c r="G36" s="7"/>
      <c r="H36" s="7"/>
      <c r="I36" s="7"/>
      <c r="J36" s="7"/>
      <c r="K36" s="7"/>
      <c r="L36" s="7"/>
      <c r="M36" s="7"/>
      <c r="N36" s="7"/>
      <c r="O36" s="7"/>
    </row>
    <row r="37" spans="1:15" ht="12">
      <c r="A37" s="43">
        <v>24</v>
      </c>
      <c r="B37" s="7"/>
      <c r="C37" s="7"/>
      <c r="D37" s="7"/>
      <c r="E37" s="7"/>
      <c r="F37" s="7"/>
      <c r="G37" s="7"/>
      <c r="H37" s="7"/>
      <c r="I37" s="7"/>
      <c r="J37" s="7"/>
      <c r="K37" s="7"/>
      <c r="L37" s="7"/>
      <c r="M37" s="7"/>
      <c r="N37" s="7"/>
      <c r="O37" s="7"/>
    </row>
  </sheetData>
  <mergeCells count="15">
    <mergeCell ref="B11:B13"/>
    <mergeCell ref="A11:A13"/>
    <mergeCell ref="L1:O1"/>
    <mergeCell ref="M2:O2"/>
    <mergeCell ref="M3:O3"/>
    <mergeCell ref="C8:N8"/>
    <mergeCell ref="A4:O4"/>
    <mergeCell ref="A5:O5"/>
    <mergeCell ref="A6:O6"/>
    <mergeCell ref="C11:L11"/>
    <mergeCell ref="M11:M13"/>
    <mergeCell ref="N11:N13"/>
    <mergeCell ref="O11:O13"/>
    <mergeCell ref="C12:G12"/>
    <mergeCell ref="H12:L12"/>
  </mergeCells>
  <printOptions/>
  <pageMargins left="0.42" right="0.28" top="0.61" bottom="1" header="0.5" footer="0.5"/>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34" sqref="H34"/>
    </sheetView>
  </sheetViews>
  <sheetFormatPr defaultColWidth="9.0039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75"/>
  <sheetViews>
    <sheetView workbookViewId="0" topLeftCell="A1">
      <pane ySplit="10" topLeftCell="BM31" activePane="bottomLeft" state="frozen"/>
      <selection pane="topLeft" activeCell="A1" sqref="A1"/>
      <selection pane="bottomLeft" activeCell="H13" sqref="H13"/>
    </sheetView>
  </sheetViews>
  <sheetFormatPr defaultColWidth="9.00390625" defaultRowHeight="12.75"/>
  <cols>
    <col min="1" max="1" width="7.125" style="39" customWidth="1"/>
    <col min="2" max="2" width="32.00390625" style="9" customWidth="1"/>
    <col min="3" max="3" width="9.75390625" style="9" customWidth="1"/>
    <col min="4" max="4" width="8.50390625" style="9" customWidth="1"/>
    <col min="5" max="5" width="8.25390625" style="9" customWidth="1"/>
    <col min="6" max="6" width="7.75390625" style="9" customWidth="1"/>
    <col min="7" max="7" width="8.25390625" style="9" customWidth="1"/>
    <col min="8" max="8" width="15.50390625" style="9" customWidth="1"/>
    <col min="9" max="9" width="7.875" style="9" customWidth="1"/>
    <col min="10" max="10" width="7.75390625" style="9" customWidth="1"/>
    <col min="11" max="11" width="8.25390625" style="9" customWidth="1"/>
    <col min="12" max="12" width="8.50390625" style="9" customWidth="1"/>
    <col min="13" max="13" width="12.00390625" style="9" customWidth="1"/>
    <col min="14" max="14" width="16.125" style="9" customWidth="1"/>
    <col min="15" max="15" width="22.50390625" style="9" customWidth="1"/>
    <col min="16" max="16384" width="9.125" style="9" customWidth="1"/>
  </cols>
  <sheetData>
    <row r="1" spans="1:15" s="15" customFormat="1" ht="12.75">
      <c r="A1" s="32"/>
      <c r="L1" s="16"/>
      <c r="M1" s="16" t="s">
        <v>42</v>
      </c>
      <c r="N1" s="16"/>
      <c r="O1" s="16"/>
    </row>
    <row r="2" spans="1:14" s="15" customFormat="1" ht="12.75">
      <c r="A2" s="32"/>
      <c r="K2" s="17" t="s">
        <v>43</v>
      </c>
      <c r="M2" s="17"/>
      <c r="N2" s="17"/>
    </row>
    <row r="3" spans="1:14" s="15" customFormat="1" ht="12.75">
      <c r="A3" s="32"/>
      <c r="K3" s="17" t="s">
        <v>101</v>
      </c>
      <c r="L3" s="16"/>
      <c r="M3" s="16"/>
      <c r="N3" s="16"/>
    </row>
    <row r="4" spans="1:15" ht="17.25">
      <c r="A4" s="187" t="s">
        <v>13</v>
      </c>
      <c r="B4" s="187"/>
      <c r="C4" s="187"/>
      <c r="D4" s="187"/>
      <c r="E4" s="187"/>
      <c r="F4" s="187"/>
      <c r="G4" s="187"/>
      <c r="H4" s="187"/>
      <c r="I4" s="187"/>
      <c r="J4" s="187"/>
      <c r="K4" s="187"/>
      <c r="L4" s="187"/>
      <c r="M4" s="187"/>
      <c r="N4" s="187"/>
      <c r="O4" s="187"/>
    </row>
    <row r="5" spans="1:15" ht="17.25">
      <c r="A5" s="187" t="s">
        <v>0</v>
      </c>
      <c r="B5" s="187"/>
      <c r="C5" s="187"/>
      <c r="D5" s="187"/>
      <c r="E5" s="187"/>
      <c r="F5" s="187"/>
      <c r="G5" s="187"/>
      <c r="H5" s="187"/>
      <c r="I5" s="187"/>
      <c r="J5" s="187"/>
      <c r="K5" s="187"/>
      <c r="L5" s="187"/>
      <c r="M5" s="187"/>
      <c r="N5" s="187"/>
      <c r="O5" s="187"/>
    </row>
    <row r="6" spans="1:15" ht="17.25">
      <c r="A6" s="187" t="s">
        <v>102</v>
      </c>
      <c r="B6" s="187"/>
      <c r="C6" s="187"/>
      <c r="D6" s="187"/>
      <c r="E6" s="187"/>
      <c r="F6" s="187"/>
      <c r="G6" s="187"/>
      <c r="H6" s="187"/>
      <c r="I6" s="187"/>
      <c r="J6" s="187"/>
      <c r="K6" s="187"/>
      <c r="L6" s="187"/>
      <c r="M6" s="187"/>
      <c r="N6" s="187"/>
      <c r="O6" s="187"/>
    </row>
    <row r="7" spans="1:15" ht="12.75">
      <c r="A7" s="33"/>
      <c r="B7" s="10"/>
      <c r="C7" s="10"/>
      <c r="D7" s="10"/>
      <c r="E7" s="10"/>
      <c r="F7" s="10"/>
      <c r="G7" s="10"/>
      <c r="H7" s="10"/>
      <c r="I7" s="10"/>
      <c r="J7" s="10"/>
      <c r="K7" s="10"/>
      <c r="L7" s="10"/>
      <c r="M7" s="10"/>
      <c r="N7" s="10"/>
      <c r="O7" s="10" t="s">
        <v>1</v>
      </c>
    </row>
    <row r="8" spans="1:15" ht="56.25" customHeight="1">
      <c r="A8" s="49" t="s">
        <v>2</v>
      </c>
      <c r="B8" s="28" t="s">
        <v>3</v>
      </c>
      <c r="C8" s="196" t="s">
        <v>4</v>
      </c>
      <c r="D8" s="196"/>
      <c r="E8" s="196"/>
      <c r="F8" s="196"/>
      <c r="G8" s="196"/>
      <c r="H8" s="196"/>
      <c r="I8" s="196"/>
      <c r="J8" s="196"/>
      <c r="K8" s="196"/>
      <c r="L8" s="196"/>
      <c r="M8" s="197" t="s">
        <v>5</v>
      </c>
      <c r="N8" s="197" t="s">
        <v>6</v>
      </c>
      <c r="O8" s="197" t="s">
        <v>7</v>
      </c>
    </row>
    <row r="9" spans="1:15" ht="13.5">
      <c r="A9" s="50"/>
      <c r="B9" s="51"/>
      <c r="C9" s="199" t="s">
        <v>8</v>
      </c>
      <c r="D9" s="197"/>
      <c r="E9" s="197"/>
      <c r="F9" s="197"/>
      <c r="G9" s="197"/>
      <c r="H9" s="197" t="s">
        <v>103</v>
      </c>
      <c r="I9" s="197"/>
      <c r="J9" s="197"/>
      <c r="K9" s="197"/>
      <c r="L9" s="197"/>
      <c r="M9" s="197"/>
      <c r="N9" s="197"/>
      <c r="O9" s="197"/>
    </row>
    <row r="10" spans="1:15" ht="27.75">
      <c r="A10" s="50"/>
      <c r="B10" s="52"/>
      <c r="C10" s="53" t="s">
        <v>8</v>
      </c>
      <c r="D10" s="28" t="s">
        <v>9</v>
      </c>
      <c r="E10" s="28" t="s">
        <v>10</v>
      </c>
      <c r="F10" s="28" t="s">
        <v>11</v>
      </c>
      <c r="G10" s="28" t="s">
        <v>12</v>
      </c>
      <c r="H10" s="28" t="s">
        <v>8</v>
      </c>
      <c r="I10" s="28" t="s">
        <v>9</v>
      </c>
      <c r="J10" s="28" t="s">
        <v>10</v>
      </c>
      <c r="K10" s="28" t="s">
        <v>11</v>
      </c>
      <c r="L10" s="28" t="s">
        <v>12</v>
      </c>
      <c r="M10" s="198"/>
      <c r="N10" s="198"/>
      <c r="O10" s="198"/>
    </row>
    <row r="11" spans="1:15" ht="13.5">
      <c r="A11" s="184" t="s">
        <v>17</v>
      </c>
      <c r="B11" s="185"/>
      <c r="C11" s="185"/>
      <c r="D11" s="185"/>
      <c r="E11" s="185"/>
      <c r="F11" s="185"/>
      <c r="G11" s="185"/>
      <c r="H11" s="185"/>
      <c r="I11" s="185"/>
      <c r="J11" s="185"/>
      <c r="K11" s="185"/>
      <c r="L11" s="185"/>
      <c r="M11" s="185"/>
      <c r="N11" s="185"/>
      <c r="O11" s="186"/>
    </row>
    <row r="12" spans="1:15" s="15" customFormat="1" ht="66" customHeight="1">
      <c r="A12" s="34">
        <v>1</v>
      </c>
      <c r="B12" s="40" t="s">
        <v>67</v>
      </c>
      <c r="C12" s="19">
        <f aca="true" t="shared" si="0" ref="C12:C24">SUM(D12:G12)</f>
        <v>0</v>
      </c>
      <c r="D12" s="19"/>
      <c r="E12" s="19"/>
      <c r="F12" s="19"/>
      <c r="G12" s="19"/>
      <c r="H12" s="19">
        <f aca="true" t="shared" si="1" ref="H12:H19">SUM(I12:L12)</f>
        <v>0</v>
      </c>
      <c r="I12" s="19"/>
      <c r="J12" s="19"/>
      <c r="K12" s="19"/>
      <c r="L12" s="19"/>
      <c r="M12" s="20" t="s">
        <v>22</v>
      </c>
      <c r="N12" s="14" t="s">
        <v>20</v>
      </c>
      <c r="O12" s="14" t="s">
        <v>71</v>
      </c>
    </row>
    <row r="13" spans="1:15" s="15" customFormat="1" ht="66" customHeight="1">
      <c r="A13" s="34">
        <v>2</v>
      </c>
      <c r="B13" s="40" t="s">
        <v>66</v>
      </c>
      <c r="C13" s="19">
        <f t="shared" si="0"/>
        <v>0</v>
      </c>
      <c r="D13" s="19"/>
      <c r="E13" s="19"/>
      <c r="F13" s="19"/>
      <c r="G13" s="19"/>
      <c r="H13" s="19">
        <f t="shared" si="1"/>
        <v>0</v>
      </c>
      <c r="I13" s="19"/>
      <c r="J13" s="19"/>
      <c r="K13" s="19"/>
      <c r="L13" s="19"/>
      <c r="M13" s="20" t="s">
        <v>22</v>
      </c>
      <c r="N13" s="14" t="s">
        <v>20</v>
      </c>
      <c r="O13" s="14" t="s">
        <v>68</v>
      </c>
    </row>
    <row r="14" spans="1:15" s="15" customFormat="1" ht="103.5" customHeight="1">
      <c r="A14" s="34">
        <v>3</v>
      </c>
      <c r="B14" s="40" t="s">
        <v>69</v>
      </c>
      <c r="C14" s="19">
        <f t="shared" si="0"/>
        <v>0</v>
      </c>
      <c r="D14" s="19"/>
      <c r="E14" s="19"/>
      <c r="F14" s="19"/>
      <c r="G14" s="19"/>
      <c r="H14" s="19">
        <f t="shared" si="1"/>
        <v>0</v>
      </c>
      <c r="I14" s="19"/>
      <c r="J14" s="19"/>
      <c r="K14" s="19"/>
      <c r="L14" s="19"/>
      <c r="M14" s="20" t="s">
        <v>22</v>
      </c>
      <c r="N14" s="14" t="s">
        <v>20</v>
      </c>
      <c r="O14" s="14" t="s">
        <v>70</v>
      </c>
    </row>
    <row r="15" spans="1:15" s="15" customFormat="1" ht="78.75" customHeight="1">
      <c r="A15" s="34">
        <v>4</v>
      </c>
      <c r="B15" s="40" t="s">
        <v>62</v>
      </c>
      <c r="C15" s="19">
        <f t="shared" si="0"/>
        <v>0</v>
      </c>
      <c r="D15" s="19"/>
      <c r="E15" s="19"/>
      <c r="F15" s="19"/>
      <c r="G15" s="19"/>
      <c r="H15" s="19">
        <f t="shared" si="1"/>
        <v>0</v>
      </c>
      <c r="I15" s="19"/>
      <c r="J15" s="19"/>
      <c r="K15" s="19"/>
      <c r="L15" s="19"/>
      <c r="M15" s="20" t="s">
        <v>22</v>
      </c>
      <c r="N15" s="14" t="s">
        <v>20</v>
      </c>
      <c r="O15" s="14" t="s">
        <v>63</v>
      </c>
    </row>
    <row r="16" spans="1:15" s="15" customFormat="1" ht="78" customHeight="1">
      <c r="A16" s="34">
        <v>5</v>
      </c>
      <c r="B16" s="40" t="s">
        <v>64</v>
      </c>
      <c r="C16" s="19">
        <f t="shared" si="0"/>
        <v>0</v>
      </c>
      <c r="D16" s="19"/>
      <c r="E16" s="19"/>
      <c r="F16" s="19"/>
      <c r="G16" s="19"/>
      <c r="H16" s="19">
        <f t="shared" si="1"/>
        <v>0</v>
      </c>
      <c r="I16" s="19"/>
      <c r="J16" s="19"/>
      <c r="K16" s="19"/>
      <c r="L16" s="19"/>
      <c r="M16" s="20" t="s">
        <v>22</v>
      </c>
      <c r="N16" s="14" t="s">
        <v>20</v>
      </c>
      <c r="O16" s="14" t="s">
        <v>65</v>
      </c>
    </row>
    <row r="17" spans="1:15" ht="66" customHeight="1">
      <c r="A17" s="34">
        <v>6</v>
      </c>
      <c r="B17" s="40" t="s">
        <v>61</v>
      </c>
      <c r="C17" s="19">
        <f t="shared" si="0"/>
        <v>27</v>
      </c>
      <c r="D17" s="19"/>
      <c r="E17" s="19"/>
      <c r="F17" s="19"/>
      <c r="G17" s="19">
        <v>27</v>
      </c>
      <c r="H17" s="19">
        <f t="shared" si="1"/>
        <v>27</v>
      </c>
      <c r="I17" s="19"/>
      <c r="J17" s="19"/>
      <c r="K17" s="19"/>
      <c r="L17" s="19">
        <v>27</v>
      </c>
      <c r="M17" s="20" t="s">
        <v>44</v>
      </c>
      <c r="N17" s="14" t="s">
        <v>20</v>
      </c>
      <c r="O17" s="14" t="s">
        <v>21</v>
      </c>
    </row>
    <row r="18" spans="1:15" s="15" customFormat="1" ht="63" customHeight="1">
      <c r="A18" s="34">
        <v>7</v>
      </c>
      <c r="B18" s="40" t="s">
        <v>100</v>
      </c>
      <c r="C18" s="19">
        <f t="shared" si="0"/>
        <v>550</v>
      </c>
      <c r="D18" s="19" t="s">
        <v>18</v>
      </c>
      <c r="E18" s="19"/>
      <c r="F18" s="19">
        <v>10</v>
      </c>
      <c r="G18" s="19">
        <v>540</v>
      </c>
      <c r="H18" s="19">
        <f t="shared" si="1"/>
        <v>550</v>
      </c>
      <c r="I18" s="19"/>
      <c r="J18" s="19"/>
      <c r="K18" s="19">
        <v>10</v>
      </c>
      <c r="L18" s="19">
        <v>540</v>
      </c>
      <c r="M18" s="20" t="s">
        <v>19</v>
      </c>
      <c r="N18" s="14" t="s">
        <v>20</v>
      </c>
      <c r="O18" s="14" t="s">
        <v>21</v>
      </c>
    </row>
    <row r="19" spans="1:15" s="15" customFormat="1" ht="83.25" customHeight="1">
      <c r="A19" s="34">
        <v>8</v>
      </c>
      <c r="B19" s="40" t="s">
        <v>73</v>
      </c>
      <c r="C19" s="19">
        <f>SUM(D19:G19)</f>
        <v>60</v>
      </c>
      <c r="D19" s="19"/>
      <c r="E19" s="19"/>
      <c r="F19" s="19">
        <v>60</v>
      </c>
      <c r="G19" s="19"/>
      <c r="H19" s="19">
        <f t="shared" si="1"/>
        <v>60</v>
      </c>
      <c r="I19" s="19"/>
      <c r="J19" s="19"/>
      <c r="K19" s="19">
        <v>60</v>
      </c>
      <c r="L19" s="19"/>
      <c r="M19" s="20" t="s">
        <v>22</v>
      </c>
      <c r="N19" s="14" t="s">
        <v>72</v>
      </c>
      <c r="O19" s="14" t="s">
        <v>34</v>
      </c>
    </row>
    <row r="20" spans="1:15" s="15" customFormat="1" ht="110.25" customHeight="1">
      <c r="A20" s="34">
        <v>9</v>
      </c>
      <c r="B20" s="40" t="s">
        <v>74</v>
      </c>
      <c r="C20" s="19">
        <f>SUM(D20:G20)</f>
        <v>5</v>
      </c>
      <c r="D20" s="19"/>
      <c r="E20" s="19"/>
      <c r="F20" s="19">
        <v>5</v>
      </c>
      <c r="G20" s="19"/>
      <c r="H20" s="19">
        <f>SUM(I20:L20)</f>
        <v>5</v>
      </c>
      <c r="I20" s="19"/>
      <c r="J20" s="19"/>
      <c r="K20" s="19">
        <v>5</v>
      </c>
      <c r="L20" s="19"/>
      <c r="M20" s="20" t="s">
        <v>22</v>
      </c>
      <c r="N20" s="14" t="s">
        <v>72</v>
      </c>
      <c r="O20" s="14" t="s">
        <v>35</v>
      </c>
    </row>
    <row r="21" spans="1:15" s="15" customFormat="1" ht="111" customHeight="1">
      <c r="A21" s="34">
        <v>10</v>
      </c>
      <c r="B21" s="40" t="s">
        <v>59</v>
      </c>
      <c r="C21" s="19">
        <f t="shared" si="0"/>
        <v>0</v>
      </c>
      <c r="D21" s="19"/>
      <c r="E21" s="19"/>
      <c r="F21" s="19"/>
      <c r="G21" s="19"/>
      <c r="H21" s="19">
        <f aca="true" t="shared" si="2" ref="H21:H31">SUM(I21:L21)</f>
        <v>0</v>
      </c>
      <c r="I21" s="19"/>
      <c r="J21" s="19"/>
      <c r="K21" s="19"/>
      <c r="L21" s="19"/>
      <c r="M21" s="20"/>
      <c r="N21" s="14" t="s">
        <v>72</v>
      </c>
      <c r="O21" s="14" t="s">
        <v>60</v>
      </c>
    </row>
    <row r="22" spans="1:15" s="15" customFormat="1" ht="81.75" customHeight="1">
      <c r="A22" s="34">
        <v>11</v>
      </c>
      <c r="B22" s="40" t="s">
        <v>91</v>
      </c>
      <c r="C22" s="19">
        <f t="shared" si="0"/>
        <v>10</v>
      </c>
      <c r="D22" s="19"/>
      <c r="E22" s="19"/>
      <c r="F22" s="19">
        <v>10</v>
      </c>
      <c r="G22" s="19"/>
      <c r="H22" s="19">
        <f t="shared" si="2"/>
        <v>10</v>
      </c>
      <c r="I22" s="19"/>
      <c r="J22" s="19"/>
      <c r="K22" s="19">
        <v>10</v>
      </c>
      <c r="L22" s="19"/>
      <c r="M22" s="20" t="s">
        <v>50</v>
      </c>
      <c r="N22" s="14" t="s">
        <v>72</v>
      </c>
      <c r="O22" s="14"/>
    </row>
    <row r="23" spans="1:15" s="15" customFormat="1" ht="81.75" customHeight="1">
      <c r="A23" s="34">
        <v>12</v>
      </c>
      <c r="B23" s="40" t="s">
        <v>75</v>
      </c>
      <c r="C23" s="19">
        <f t="shared" si="0"/>
        <v>0</v>
      </c>
      <c r="D23" s="19"/>
      <c r="E23" s="19"/>
      <c r="F23" s="19"/>
      <c r="G23" s="19"/>
      <c r="H23" s="19">
        <f t="shared" si="2"/>
        <v>0</v>
      </c>
      <c r="I23" s="19"/>
      <c r="J23" s="19"/>
      <c r="K23" s="19"/>
      <c r="L23" s="19"/>
      <c r="M23" s="20"/>
      <c r="N23" s="14" t="s">
        <v>72</v>
      </c>
      <c r="O23" s="14"/>
    </row>
    <row r="24" spans="1:15" s="15" customFormat="1" ht="113.25" customHeight="1">
      <c r="A24" s="34">
        <v>13</v>
      </c>
      <c r="B24" s="40" t="s">
        <v>36</v>
      </c>
      <c r="C24" s="19">
        <f t="shared" si="0"/>
        <v>0</v>
      </c>
      <c r="D24" s="19"/>
      <c r="E24" s="19"/>
      <c r="F24" s="19"/>
      <c r="G24" s="19"/>
      <c r="H24" s="19">
        <f t="shared" si="2"/>
        <v>0</v>
      </c>
      <c r="I24" s="19"/>
      <c r="J24" s="19"/>
      <c r="K24" s="19"/>
      <c r="L24" s="19"/>
      <c r="M24" s="20" t="s">
        <v>22</v>
      </c>
      <c r="N24" s="14" t="s">
        <v>72</v>
      </c>
      <c r="O24" s="14" t="s">
        <v>37</v>
      </c>
    </row>
    <row r="25" spans="1:15" s="15" customFormat="1" ht="99" customHeight="1">
      <c r="A25" s="34">
        <v>14</v>
      </c>
      <c r="B25" s="40" t="s">
        <v>92</v>
      </c>
      <c r="C25" s="19">
        <f aca="true" t="shared" si="3" ref="C25:C33">SUM(D25:G25)</f>
        <v>1000</v>
      </c>
      <c r="D25" s="19"/>
      <c r="E25" s="19"/>
      <c r="F25" s="19">
        <v>1000</v>
      </c>
      <c r="G25" s="19"/>
      <c r="H25" s="19">
        <f t="shared" si="2"/>
        <v>1000</v>
      </c>
      <c r="I25" s="19"/>
      <c r="J25" s="19"/>
      <c r="K25" s="19">
        <v>1000</v>
      </c>
      <c r="L25" s="19"/>
      <c r="M25" s="20"/>
      <c r="N25" s="14"/>
      <c r="O25" s="14"/>
    </row>
    <row r="26" spans="1:15" s="15" customFormat="1" ht="124.5" customHeight="1">
      <c r="A26" s="35">
        <v>15</v>
      </c>
      <c r="B26" s="76" t="s">
        <v>164</v>
      </c>
      <c r="C26" s="75">
        <f t="shared" si="3"/>
        <v>80</v>
      </c>
      <c r="D26" s="77"/>
      <c r="E26" s="77"/>
      <c r="F26" s="77">
        <v>80</v>
      </c>
      <c r="G26" s="77"/>
      <c r="H26" s="75">
        <f t="shared" si="2"/>
        <v>80</v>
      </c>
      <c r="I26" s="77"/>
      <c r="J26" s="77"/>
      <c r="K26" s="77">
        <v>80</v>
      </c>
      <c r="L26" s="77"/>
      <c r="M26" s="78" t="s">
        <v>165</v>
      </c>
      <c r="N26" s="79" t="s">
        <v>166</v>
      </c>
      <c r="O26" s="79" t="s">
        <v>34</v>
      </c>
    </row>
    <row r="27" spans="1:15" s="15" customFormat="1" ht="174.75" customHeight="1">
      <c r="A27" s="35">
        <v>16</v>
      </c>
      <c r="B27" s="76" t="s">
        <v>167</v>
      </c>
      <c r="C27" s="75">
        <f t="shared" si="3"/>
        <v>120</v>
      </c>
      <c r="D27" s="77"/>
      <c r="E27" s="77"/>
      <c r="F27" s="77">
        <v>120</v>
      </c>
      <c r="G27" s="77"/>
      <c r="H27" s="75">
        <f t="shared" si="2"/>
        <v>120</v>
      </c>
      <c r="I27" s="77"/>
      <c r="J27" s="77"/>
      <c r="K27" s="77">
        <v>120</v>
      </c>
      <c r="L27" s="77"/>
      <c r="M27" s="78" t="s">
        <v>165</v>
      </c>
      <c r="N27" s="79" t="s">
        <v>72</v>
      </c>
      <c r="O27" s="79" t="s">
        <v>58</v>
      </c>
    </row>
    <row r="28" spans="1:15" s="15" customFormat="1" ht="120" customHeight="1">
      <c r="A28" s="35">
        <v>17</v>
      </c>
      <c r="B28" s="76" t="s">
        <v>168</v>
      </c>
      <c r="C28" s="75">
        <f t="shared" si="3"/>
        <v>25</v>
      </c>
      <c r="D28" s="77"/>
      <c r="E28" s="77"/>
      <c r="F28" s="77">
        <v>25</v>
      </c>
      <c r="G28" s="77"/>
      <c r="H28" s="75">
        <f t="shared" si="2"/>
        <v>25</v>
      </c>
      <c r="I28" s="77"/>
      <c r="J28" s="77"/>
      <c r="K28" s="77">
        <v>25</v>
      </c>
      <c r="L28" s="77"/>
      <c r="M28" s="78" t="s">
        <v>50</v>
      </c>
      <c r="N28" s="79" t="s">
        <v>72</v>
      </c>
      <c r="O28" s="79" t="s">
        <v>169</v>
      </c>
    </row>
    <row r="29" spans="1:15" s="15" customFormat="1" ht="96.75" customHeight="1">
      <c r="A29" s="35">
        <v>18</v>
      </c>
      <c r="B29" s="76" t="s">
        <v>170</v>
      </c>
      <c r="C29" s="75">
        <f t="shared" si="3"/>
        <v>15</v>
      </c>
      <c r="D29" s="77"/>
      <c r="E29" s="77"/>
      <c r="F29" s="77">
        <v>15</v>
      </c>
      <c r="G29" s="77"/>
      <c r="H29" s="75">
        <f t="shared" si="2"/>
        <v>15</v>
      </c>
      <c r="I29" s="77"/>
      <c r="J29" s="77"/>
      <c r="K29" s="77">
        <v>15</v>
      </c>
      <c r="L29" s="77"/>
      <c r="M29" s="78" t="s">
        <v>165</v>
      </c>
      <c r="N29" s="79" t="s">
        <v>72</v>
      </c>
      <c r="O29" s="79" t="s">
        <v>171</v>
      </c>
    </row>
    <row r="30" spans="1:15" s="15" customFormat="1" ht="120" customHeight="1">
      <c r="A30" s="35">
        <v>19</v>
      </c>
      <c r="B30" s="76" t="s">
        <v>172</v>
      </c>
      <c r="C30" s="75">
        <f t="shared" si="3"/>
        <v>15</v>
      </c>
      <c r="D30" s="77"/>
      <c r="E30" s="77"/>
      <c r="F30" s="77">
        <v>15</v>
      </c>
      <c r="G30" s="77"/>
      <c r="H30" s="75">
        <f t="shared" si="2"/>
        <v>15</v>
      </c>
      <c r="I30" s="77"/>
      <c r="J30" s="77"/>
      <c r="K30" s="77">
        <v>15</v>
      </c>
      <c r="L30" s="77"/>
      <c r="M30" s="78"/>
      <c r="N30" s="78" t="s">
        <v>72</v>
      </c>
      <c r="O30" s="79" t="s">
        <v>173</v>
      </c>
    </row>
    <row r="31" spans="1:15" s="15" customFormat="1" ht="94.5" customHeight="1">
      <c r="A31" s="35">
        <v>20</v>
      </c>
      <c r="B31" s="76" t="s">
        <v>75</v>
      </c>
      <c r="C31" s="75">
        <f t="shared" si="3"/>
        <v>15</v>
      </c>
      <c r="D31" s="77"/>
      <c r="E31" s="77"/>
      <c r="F31" s="77">
        <v>15</v>
      </c>
      <c r="G31" s="77"/>
      <c r="H31" s="75">
        <f t="shared" si="2"/>
        <v>15</v>
      </c>
      <c r="I31" s="77"/>
      <c r="J31" s="77"/>
      <c r="K31" s="77">
        <v>15</v>
      </c>
      <c r="L31" s="77"/>
      <c r="M31" s="78"/>
      <c r="N31" s="78" t="s">
        <v>72</v>
      </c>
      <c r="O31" s="79"/>
    </row>
    <row r="32" spans="1:15" s="15" customFormat="1" ht="59.25" customHeight="1">
      <c r="A32" s="35">
        <v>21</v>
      </c>
      <c r="B32" s="76" t="s">
        <v>174</v>
      </c>
      <c r="C32" s="75">
        <f t="shared" si="3"/>
        <v>0</v>
      </c>
      <c r="D32" s="77"/>
      <c r="E32" s="77"/>
      <c r="F32" s="77"/>
      <c r="G32" s="77"/>
      <c r="H32" s="75">
        <f>SUM(I32:L32)</f>
        <v>0</v>
      </c>
      <c r="I32" s="77"/>
      <c r="J32" s="77"/>
      <c r="K32" s="77"/>
      <c r="L32" s="77"/>
      <c r="M32" s="78" t="s">
        <v>38</v>
      </c>
      <c r="N32" s="78" t="s">
        <v>72</v>
      </c>
      <c r="O32" s="79" t="s">
        <v>39</v>
      </c>
    </row>
    <row r="33" spans="1:15" s="15" customFormat="1" ht="115.5" customHeight="1">
      <c r="A33" s="35">
        <v>22</v>
      </c>
      <c r="B33" s="76" t="s">
        <v>175</v>
      </c>
      <c r="C33" s="75">
        <f t="shared" si="3"/>
        <v>0</v>
      </c>
      <c r="D33" s="77"/>
      <c r="E33" s="77"/>
      <c r="F33" s="77"/>
      <c r="G33" s="77"/>
      <c r="H33" s="75">
        <f>SUM(I33:L33)</f>
        <v>0</v>
      </c>
      <c r="I33" s="77"/>
      <c r="J33" s="77"/>
      <c r="K33" s="77"/>
      <c r="L33" s="77"/>
      <c r="M33" s="78" t="s">
        <v>165</v>
      </c>
      <c r="N33" s="78" t="s">
        <v>72</v>
      </c>
      <c r="O33" s="79"/>
    </row>
    <row r="34" spans="1:15" s="15" customFormat="1" ht="13.5">
      <c r="A34" s="35"/>
      <c r="B34" s="23" t="s">
        <v>29</v>
      </c>
      <c r="C34" s="24">
        <f>SUM(C12:C24)</f>
        <v>652</v>
      </c>
      <c r="D34" s="24">
        <f aca="true" t="shared" si="4" ref="D34:L34">SUM(D12:D24)</f>
        <v>0</v>
      </c>
      <c r="E34" s="24">
        <f t="shared" si="4"/>
        <v>0</v>
      </c>
      <c r="F34" s="24">
        <f t="shared" si="4"/>
        <v>85</v>
      </c>
      <c r="G34" s="24">
        <f t="shared" si="4"/>
        <v>567</v>
      </c>
      <c r="H34" s="24">
        <f t="shared" si="4"/>
        <v>652</v>
      </c>
      <c r="I34" s="24">
        <f t="shared" si="4"/>
        <v>0</v>
      </c>
      <c r="J34" s="24">
        <f t="shared" si="4"/>
        <v>0</v>
      </c>
      <c r="K34" s="24">
        <f t="shared" si="4"/>
        <v>85</v>
      </c>
      <c r="L34" s="24">
        <f t="shared" si="4"/>
        <v>567</v>
      </c>
      <c r="M34" s="25"/>
      <c r="N34" s="25"/>
      <c r="O34" s="26"/>
    </row>
    <row r="35" spans="1:15" s="15" customFormat="1" ht="13.5">
      <c r="A35" s="184" t="s">
        <v>23</v>
      </c>
      <c r="B35" s="185"/>
      <c r="C35" s="185"/>
      <c r="D35" s="185"/>
      <c r="E35" s="185"/>
      <c r="F35" s="185"/>
      <c r="G35" s="185"/>
      <c r="H35" s="185"/>
      <c r="I35" s="185"/>
      <c r="J35" s="185"/>
      <c r="K35" s="185"/>
      <c r="L35" s="185"/>
      <c r="M35" s="185"/>
      <c r="N35" s="185"/>
      <c r="O35" s="186"/>
    </row>
    <row r="36" spans="1:15" s="29" customFormat="1" ht="105" customHeight="1">
      <c r="A36" s="55">
        <v>23</v>
      </c>
      <c r="B36" s="56" t="s">
        <v>89</v>
      </c>
      <c r="C36" s="62">
        <f>SUM(D36:G36)</f>
        <v>8200</v>
      </c>
      <c r="D36" s="62"/>
      <c r="E36" s="62"/>
      <c r="F36" s="62">
        <v>3100</v>
      </c>
      <c r="G36" s="62">
        <v>5100</v>
      </c>
      <c r="H36" s="62">
        <f>SUM(I36:L36)</f>
        <v>1000</v>
      </c>
      <c r="I36" s="62"/>
      <c r="J36" s="62"/>
      <c r="K36" s="62">
        <v>1000</v>
      </c>
      <c r="L36" s="62"/>
      <c r="M36" s="57" t="s">
        <v>97</v>
      </c>
      <c r="N36" s="57" t="s">
        <v>98</v>
      </c>
      <c r="O36" s="56"/>
    </row>
    <row r="37" spans="1:15" s="29" customFormat="1" ht="97.5">
      <c r="A37" s="34">
        <v>24</v>
      </c>
      <c r="B37" s="45" t="s">
        <v>90</v>
      </c>
      <c r="C37" s="54">
        <f>SUM(D37:G37)</f>
        <v>319253</v>
      </c>
      <c r="D37" s="54">
        <v>59000</v>
      </c>
      <c r="E37" s="54">
        <v>78000</v>
      </c>
      <c r="F37" s="54">
        <v>102980</v>
      </c>
      <c r="G37" s="54">
        <v>79273</v>
      </c>
      <c r="H37" s="54">
        <f>SUM(I37:L37)</f>
        <v>319253</v>
      </c>
      <c r="I37" s="54">
        <v>59000</v>
      </c>
      <c r="J37" s="54">
        <v>78000</v>
      </c>
      <c r="K37" s="54">
        <v>102980</v>
      </c>
      <c r="L37" s="54">
        <v>79273</v>
      </c>
      <c r="M37" s="20" t="s">
        <v>97</v>
      </c>
      <c r="N37" s="20" t="s">
        <v>99</v>
      </c>
      <c r="O37" s="45"/>
    </row>
    <row r="38" spans="1:15" s="47" customFormat="1" ht="42">
      <c r="A38" s="134">
        <v>25</v>
      </c>
      <c r="B38" s="135" t="s">
        <v>233</v>
      </c>
      <c r="C38" s="136">
        <f>SUM(D38:G38)</f>
        <v>2000</v>
      </c>
      <c r="D38" s="136"/>
      <c r="E38" s="136"/>
      <c r="F38" s="136">
        <v>2000</v>
      </c>
      <c r="G38" s="136"/>
      <c r="H38" s="136">
        <f>SUM(I38:L38)</f>
        <v>2000</v>
      </c>
      <c r="I38" s="136"/>
      <c r="J38" s="136"/>
      <c r="K38" s="136">
        <v>2000</v>
      </c>
      <c r="L38" s="136"/>
      <c r="M38" s="134"/>
      <c r="N38" s="135"/>
      <c r="O38" s="135" t="s">
        <v>321</v>
      </c>
    </row>
    <row r="39" spans="1:15" s="47" customFormat="1" ht="55.5">
      <c r="A39" s="134">
        <v>26</v>
      </c>
      <c r="B39" s="135" t="s">
        <v>234</v>
      </c>
      <c r="C39" s="136">
        <f>SUM(D39:G39)</f>
        <v>1000</v>
      </c>
      <c r="D39" s="136"/>
      <c r="E39" s="136"/>
      <c r="F39" s="136">
        <v>1000</v>
      </c>
      <c r="G39" s="136"/>
      <c r="H39" s="136">
        <f>SUM(I39:L39)</f>
        <v>1000</v>
      </c>
      <c r="I39" s="136"/>
      <c r="J39" s="136"/>
      <c r="K39" s="136">
        <v>1000</v>
      </c>
      <c r="L39" s="136"/>
      <c r="M39" s="134"/>
      <c r="N39" s="135"/>
      <c r="O39" s="135" t="s">
        <v>321</v>
      </c>
    </row>
    <row r="40" spans="1:15" s="15" customFormat="1" ht="13.5">
      <c r="A40" s="34"/>
      <c r="B40" s="27" t="s">
        <v>29</v>
      </c>
      <c r="C40" s="63">
        <f aca="true" t="shared" si="5" ref="C40:L40">SUM(C36:C37)</f>
        <v>327453</v>
      </c>
      <c r="D40" s="63">
        <f t="shared" si="5"/>
        <v>59000</v>
      </c>
      <c r="E40" s="63">
        <f t="shared" si="5"/>
        <v>78000</v>
      </c>
      <c r="F40" s="64">
        <v>2000</v>
      </c>
      <c r="G40" s="63">
        <f t="shared" si="5"/>
        <v>84373</v>
      </c>
      <c r="H40" s="64">
        <f>SUM(I40:L40)</f>
        <v>320253</v>
      </c>
      <c r="I40" s="63">
        <f t="shared" si="5"/>
        <v>59000</v>
      </c>
      <c r="J40" s="63">
        <f t="shared" si="5"/>
        <v>78000</v>
      </c>
      <c r="K40" s="63">
        <f t="shared" si="5"/>
        <v>103980</v>
      </c>
      <c r="L40" s="63">
        <f t="shared" si="5"/>
        <v>79273</v>
      </c>
      <c r="M40" s="20"/>
      <c r="N40" s="14"/>
      <c r="O40" s="14"/>
    </row>
    <row r="41" spans="1:15" s="15" customFormat="1" ht="13.5">
      <c r="A41" s="184" t="s">
        <v>24</v>
      </c>
      <c r="B41" s="185"/>
      <c r="C41" s="185"/>
      <c r="D41" s="185"/>
      <c r="E41" s="185"/>
      <c r="F41" s="185"/>
      <c r="G41" s="185"/>
      <c r="H41" s="185"/>
      <c r="I41" s="185"/>
      <c r="J41" s="185"/>
      <c r="K41" s="185"/>
      <c r="L41" s="185"/>
      <c r="M41" s="185"/>
      <c r="N41" s="185"/>
      <c r="O41" s="186"/>
    </row>
    <row r="42" spans="1:16" s="58" customFormat="1" ht="71.25" customHeight="1">
      <c r="A42" s="34">
        <v>27</v>
      </c>
      <c r="B42" s="65" t="s">
        <v>176</v>
      </c>
      <c r="C42" s="67">
        <f>SUM(D42:G42)</f>
        <v>0</v>
      </c>
      <c r="D42" s="67"/>
      <c r="E42" s="67"/>
      <c r="F42" s="67"/>
      <c r="G42" s="67"/>
      <c r="H42" s="67">
        <f aca="true" t="shared" si="6" ref="H42:H102">SUM(I42:L42)</f>
        <v>0</v>
      </c>
      <c r="I42" s="67"/>
      <c r="J42" s="67"/>
      <c r="K42" s="67"/>
      <c r="L42" s="67"/>
      <c r="M42" s="65" t="s">
        <v>177</v>
      </c>
      <c r="N42" s="65"/>
      <c r="O42" s="65" t="s">
        <v>178</v>
      </c>
      <c r="P42" s="74"/>
    </row>
    <row r="43" spans="1:16" s="58" customFormat="1" ht="90" customHeight="1">
      <c r="A43" s="34">
        <v>28</v>
      </c>
      <c r="B43" s="65" t="s">
        <v>179</v>
      </c>
      <c r="C43" s="67">
        <f>SUM(D43:G43)</f>
        <v>4762</v>
      </c>
      <c r="D43" s="67"/>
      <c r="E43" s="67"/>
      <c r="F43" s="67">
        <v>4762</v>
      </c>
      <c r="G43" s="67"/>
      <c r="H43" s="67">
        <f t="shared" si="6"/>
        <v>4762</v>
      </c>
      <c r="I43" s="67"/>
      <c r="J43" s="67"/>
      <c r="K43" s="67">
        <v>4762</v>
      </c>
      <c r="L43" s="67"/>
      <c r="M43" s="65"/>
      <c r="N43" s="65"/>
      <c r="O43" s="65" t="s">
        <v>180</v>
      </c>
      <c r="P43" s="74"/>
    </row>
    <row r="44" spans="1:16" s="58" customFormat="1" ht="241.5" customHeight="1">
      <c r="A44" s="34">
        <v>29</v>
      </c>
      <c r="B44" s="65" t="s">
        <v>181</v>
      </c>
      <c r="C44" s="67">
        <f>SUM(D44:G44)</f>
        <v>800</v>
      </c>
      <c r="D44" s="67"/>
      <c r="E44" s="67"/>
      <c r="F44" s="67">
        <v>650</v>
      </c>
      <c r="G44" s="67">
        <v>150</v>
      </c>
      <c r="H44" s="67">
        <f t="shared" si="6"/>
        <v>400</v>
      </c>
      <c r="I44" s="67"/>
      <c r="J44" s="67"/>
      <c r="K44" s="67">
        <v>350</v>
      </c>
      <c r="L44" s="67">
        <v>50</v>
      </c>
      <c r="M44" s="65" t="s">
        <v>182</v>
      </c>
      <c r="N44" s="65"/>
      <c r="O44" s="65" t="s">
        <v>183</v>
      </c>
      <c r="P44" s="74"/>
    </row>
    <row r="45" spans="1:16" s="58" customFormat="1" ht="86.25" customHeight="1">
      <c r="A45" s="34">
        <v>30</v>
      </c>
      <c r="B45" s="65" t="s">
        <v>186</v>
      </c>
      <c r="C45" s="67">
        <f aca="true" t="shared" si="7" ref="C45:C102">SUM(D45:G45)</f>
        <v>170</v>
      </c>
      <c r="D45" s="67"/>
      <c r="E45" s="67"/>
      <c r="F45" s="67">
        <v>150</v>
      </c>
      <c r="G45" s="67">
        <v>20</v>
      </c>
      <c r="H45" s="67">
        <f t="shared" si="6"/>
        <v>170</v>
      </c>
      <c r="I45" s="67"/>
      <c r="J45" s="67"/>
      <c r="K45" s="67">
        <v>150</v>
      </c>
      <c r="L45" s="67">
        <v>20</v>
      </c>
      <c r="M45" s="65" t="s">
        <v>187</v>
      </c>
      <c r="N45" s="65"/>
      <c r="O45" s="65"/>
      <c r="P45" s="74"/>
    </row>
    <row r="46" spans="1:16" s="58" customFormat="1" ht="112.5" customHeight="1">
      <c r="A46" s="34">
        <v>31</v>
      </c>
      <c r="B46" s="65" t="s">
        <v>188</v>
      </c>
      <c r="C46" s="67">
        <f t="shared" si="7"/>
        <v>450</v>
      </c>
      <c r="D46" s="67"/>
      <c r="E46" s="67"/>
      <c r="F46" s="67">
        <v>400</v>
      </c>
      <c r="G46" s="67">
        <v>50</v>
      </c>
      <c r="H46" s="67">
        <f t="shared" si="6"/>
        <v>250</v>
      </c>
      <c r="I46" s="67"/>
      <c r="J46" s="67"/>
      <c r="K46" s="67">
        <v>220</v>
      </c>
      <c r="L46" s="67">
        <v>30</v>
      </c>
      <c r="M46" s="65" t="s">
        <v>189</v>
      </c>
      <c r="N46" s="65"/>
      <c r="O46" s="65" t="s">
        <v>190</v>
      </c>
      <c r="P46" s="74"/>
    </row>
    <row r="47" spans="1:16" s="58" customFormat="1" ht="110.25" customHeight="1">
      <c r="A47" s="34">
        <v>32</v>
      </c>
      <c r="B47" s="65" t="s">
        <v>191</v>
      </c>
      <c r="C47" s="67">
        <f t="shared" si="7"/>
        <v>370</v>
      </c>
      <c r="D47" s="67"/>
      <c r="E47" s="67"/>
      <c r="F47" s="67">
        <v>350</v>
      </c>
      <c r="G47" s="67">
        <v>20</v>
      </c>
      <c r="H47" s="67">
        <f t="shared" si="6"/>
        <v>370</v>
      </c>
      <c r="I47" s="67"/>
      <c r="J47" s="67"/>
      <c r="K47" s="67">
        <v>350</v>
      </c>
      <c r="L47" s="67">
        <v>20</v>
      </c>
      <c r="M47" s="65" t="s">
        <v>192</v>
      </c>
      <c r="N47" s="65"/>
      <c r="O47" s="65" t="s">
        <v>193</v>
      </c>
      <c r="P47" s="74"/>
    </row>
    <row r="48" spans="1:16" s="58" customFormat="1" ht="42">
      <c r="A48" s="34">
        <v>33</v>
      </c>
      <c r="B48" s="65" t="s">
        <v>184</v>
      </c>
      <c r="C48" s="67">
        <f t="shared" si="7"/>
        <v>0</v>
      </c>
      <c r="D48" s="67"/>
      <c r="E48" s="67"/>
      <c r="F48" s="67"/>
      <c r="G48" s="67"/>
      <c r="H48" s="67">
        <f t="shared" si="6"/>
        <v>0</v>
      </c>
      <c r="I48" s="67"/>
      <c r="J48" s="67"/>
      <c r="K48" s="67"/>
      <c r="L48" s="67"/>
      <c r="M48" s="65" t="s">
        <v>182</v>
      </c>
      <c r="N48" s="65"/>
      <c r="O48" s="65" t="s">
        <v>185</v>
      </c>
      <c r="P48" s="74"/>
    </row>
    <row r="49" spans="1:16" s="58" customFormat="1" ht="48.75" customHeight="1">
      <c r="A49" s="34">
        <v>34</v>
      </c>
      <c r="B49" s="65" t="s">
        <v>194</v>
      </c>
      <c r="C49" s="67">
        <f t="shared" si="7"/>
        <v>85</v>
      </c>
      <c r="D49" s="67"/>
      <c r="E49" s="67"/>
      <c r="F49" s="67">
        <v>70</v>
      </c>
      <c r="G49" s="67">
        <v>15</v>
      </c>
      <c r="H49" s="67">
        <f t="shared" si="6"/>
        <v>43</v>
      </c>
      <c r="I49" s="67"/>
      <c r="J49" s="67"/>
      <c r="K49" s="67">
        <v>40</v>
      </c>
      <c r="L49" s="67">
        <v>3</v>
      </c>
      <c r="M49" s="65" t="s">
        <v>187</v>
      </c>
      <c r="N49" s="65"/>
      <c r="O49" s="65" t="s">
        <v>178</v>
      </c>
      <c r="P49" s="74"/>
    </row>
    <row r="50" spans="1:16" s="58" customFormat="1" ht="49.5" customHeight="1">
      <c r="A50" s="34"/>
      <c r="B50" s="65" t="s">
        <v>195</v>
      </c>
      <c r="C50" s="67">
        <f t="shared" si="7"/>
        <v>108</v>
      </c>
      <c r="D50" s="67"/>
      <c r="E50" s="67"/>
      <c r="F50" s="67">
        <v>80</v>
      </c>
      <c r="G50" s="67">
        <v>28</v>
      </c>
      <c r="H50" s="67">
        <f t="shared" si="6"/>
        <v>108</v>
      </c>
      <c r="I50" s="67"/>
      <c r="J50" s="67"/>
      <c r="K50" s="67">
        <v>80</v>
      </c>
      <c r="L50" s="67">
        <v>28</v>
      </c>
      <c r="M50" s="65"/>
      <c r="N50" s="65"/>
      <c r="O50" s="65"/>
      <c r="P50" s="74"/>
    </row>
    <row r="51" spans="1:16" s="58" customFormat="1" ht="55.5">
      <c r="A51" s="34"/>
      <c r="B51" s="65" t="s">
        <v>196</v>
      </c>
      <c r="C51" s="67">
        <f t="shared" si="7"/>
        <v>95</v>
      </c>
      <c r="D51" s="67"/>
      <c r="E51" s="67"/>
      <c r="F51" s="67">
        <v>80</v>
      </c>
      <c r="G51" s="67">
        <v>15</v>
      </c>
      <c r="H51" s="67">
        <f t="shared" si="6"/>
        <v>23</v>
      </c>
      <c r="I51" s="67"/>
      <c r="J51" s="67"/>
      <c r="K51" s="67">
        <v>20</v>
      </c>
      <c r="L51" s="67">
        <v>3</v>
      </c>
      <c r="M51" s="65"/>
      <c r="N51" s="65"/>
      <c r="O51" s="65" t="s">
        <v>178</v>
      </c>
      <c r="P51" s="74"/>
    </row>
    <row r="52" spans="1:16" s="58" customFormat="1" ht="36.75" customHeight="1">
      <c r="A52" s="34"/>
      <c r="B52" s="65" t="s">
        <v>197</v>
      </c>
      <c r="C52" s="67">
        <f t="shared" si="7"/>
        <v>0</v>
      </c>
      <c r="D52" s="67"/>
      <c r="E52" s="67"/>
      <c r="F52" s="67"/>
      <c r="G52" s="67"/>
      <c r="H52" s="67">
        <f t="shared" si="6"/>
        <v>0</v>
      </c>
      <c r="I52" s="67"/>
      <c r="J52" s="67"/>
      <c r="K52" s="67"/>
      <c r="L52" s="67"/>
      <c r="M52" s="65"/>
      <c r="N52" s="65"/>
      <c r="O52" s="65"/>
      <c r="P52" s="74"/>
    </row>
    <row r="53" spans="1:16" s="58" customFormat="1" ht="55.5">
      <c r="A53" s="34"/>
      <c r="B53" s="65" t="s">
        <v>198</v>
      </c>
      <c r="C53" s="67">
        <f t="shared" si="7"/>
        <v>0</v>
      </c>
      <c r="D53" s="67"/>
      <c r="E53" s="67"/>
      <c r="F53" s="67"/>
      <c r="G53" s="67"/>
      <c r="H53" s="67">
        <f t="shared" si="6"/>
        <v>0</v>
      </c>
      <c r="I53" s="67"/>
      <c r="J53" s="67"/>
      <c r="K53" s="67"/>
      <c r="L53" s="67"/>
      <c r="M53" s="65" t="s">
        <v>177</v>
      </c>
      <c r="N53" s="65"/>
      <c r="O53" s="65" t="s">
        <v>199</v>
      </c>
      <c r="P53" s="74"/>
    </row>
    <row r="54" spans="1:15" s="58" customFormat="1" ht="42">
      <c r="A54" s="34"/>
      <c r="B54" s="65" t="s">
        <v>200</v>
      </c>
      <c r="C54" s="67">
        <f t="shared" si="7"/>
        <v>0</v>
      </c>
      <c r="D54" s="67"/>
      <c r="E54" s="67"/>
      <c r="F54" s="67"/>
      <c r="G54" s="67"/>
      <c r="H54" s="67">
        <f t="shared" si="6"/>
        <v>0</v>
      </c>
      <c r="I54" s="67"/>
      <c r="J54" s="67"/>
      <c r="K54" s="67"/>
      <c r="L54" s="67"/>
      <c r="M54" s="65"/>
      <c r="N54" s="65"/>
      <c r="O54" s="65"/>
    </row>
    <row r="55" spans="1:15" s="58" customFormat="1" ht="111.75">
      <c r="A55" s="34"/>
      <c r="B55" s="65" t="s">
        <v>201</v>
      </c>
      <c r="C55" s="67">
        <f t="shared" si="7"/>
        <v>200</v>
      </c>
      <c r="D55" s="67"/>
      <c r="E55" s="67"/>
      <c r="F55" s="67">
        <v>200</v>
      </c>
      <c r="G55" s="67"/>
      <c r="H55" s="67">
        <f t="shared" si="6"/>
        <v>70</v>
      </c>
      <c r="I55" s="67"/>
      <c r="J55" s="67"/>
      <c r="K55" s="67">
        <v>60</v>
      </c>
      <c r="L55" s="67">
        <v>10</v>
      </c>
      <c r="M55" s="65"/>
      <c r="N55" s="65"/>
      <c r="O55" s="65" t="s">
        <v>202</v>
      </c>
    </row>
    <row r="56" spans="1:15" s="58" customFormat="1" ht="69.75">
      <c r="A56" s="34"/>
      <c r="B56" s="65" t="s">
        <v>203</v>
      </c>
      <c r="C56" s="67">
        <f t="shared" si="7"/>
        <v>200</v>
      </c>
      <c r="D56" s="67"/>
      <c r="E56" s="67"/>
      <c r="F56" s="67">
        <v>170</v>
      </c>
      <c r="G56" s="67">
        <v>30</v>
      </c>
      <c r="H56" s="67">
        <f t="shared" si="6"/>
        <v>20</v>
      </c>
      <c r="I56" s="67"/>
      <c r="J56" s="67"/>
      <c r="K56" s="67" t="s">
        <v>159</v>
      </c>
      <c r="L56" s="67">
        <v>20</v>
      </c>
      <c r="M56" s="65"/>
      <c r="N56" s="65"/>
      <c r="O56" s="65"/>
    </row>
    <row r="57" spans="1:15" s="58" customFormat="1" ht="55.5">
      <c r="A57" s="34"/>
      <c r="B57" s="65" t="s">
        <v>204</v>
      </c>
      <c r="C57" s="67">
        <f t="shared" si="7"/>
        <v>0</v>
      </c>
      <c r="D57" s="67"/>
      <c r="E57" s="67"/>
      <c r="F57" s="67"/>
      <c r="G57" s="67"/>
      <c r="H57" s="67">
        <f t="shared" si="6"/>
        <v>0</v>
      </c>
      <c r="I57" s="67"/>
      <c r="J57" s="67"/>
      <c r="K57" s="67"/>
      <c r="L57" s="67"/>
      <c r="M57" s="65"/>
      <c r="N57" s="65"/>
      <c r="O57" s="65" t="s">
        <v>205</v>
      </c>
    </row>
    <row r="58" spans="1:15" s="58" customFormat="1" ht="42">
      <c r="A58" s="34"/>
      <c r="B58" s="65" t="s">
        <v>206</v>
      </c>
      <c r="C58" s="67">
        <f t="shared" si="7"/>
        <v>0</v>
      </c>
      <c r="D58" s="67"/>
      <c r="E58" s="67"/>
      <c r="F58" s="67"/>
      <c r="G58" s="67"/>
      <c r="H58" s="67">
        <f t="shared" si="6"/>
        <v>0</v>
      </c>
      <c r="I58" s="67"/>
      <c r="J58" s="67"/>
      <c r="K58" s="67"/>
      <c r="L58" s="67"/>
      <c r="M58" s="65"/>
      <c r="N58" s="65"/>
      <c r="O58" s="65" t="s">
        <v>207</v>
      </c>
    </row>
    <row r="59" spans="1:15" s="58" customFormat="1" ht="55.5">
      <c r="A59" s="34"/>
      <c r="B59" s="65" t="s">
        <v>208</v>
      </c>
      <c r="C59" s="67">
        <f t="shared" si="7"/>
        <v>70</v>
      </c>
      <c r="D59" s="67"/>
      <c r="E59" s="67"/>
      <c r="F59" s="67">
        <v>70</v>
      </c>
      <c r="G59" s="67"/>
      <c r="H59" s="67">
        <f t="shared" si="6"/>
        <v>0</v>
      </c>
      <c r="I59" s="67"/>
      <c r="J59" s="67"/>
      <c r="K59" s="67"/>
      <c r="L59" s="67"/>
      <c r="M59" s="65" t="s">
        <v>209</v>
      </c>
      <c r="N59" s="65"/>
      <c r="O59" s="65" t="s">
        <v>210</v>
      </c>
    </row>
    <row r="60" spans="1:15" s="58" customFormat="1" ht="97.5">
      <c r="A60" s="34"/>
      <c r="B60" s="65" t="s">
        <v>211</v>
      </c>
      <c r="C60" s="67">
        <f t="shared" si="7"/>
        <v>85</v>
      </c>
      <c r="D60" s="67"/>
      <c r="E60" s="67"/>
      <c r="F60" s="67">
        <v>80</v>
      </c>
      <c r="G60" s="67">
        <v>5</v>
      </c>
      <c r="H60" s="67">
        <f t="shared" si="6"/>
        <v>55</v>
      </c>
      <c r="I60" s="67"/>
      <c r="J60" s="67"/>
      <c r="K60" s="67">
        <v>50</v>
      </c>
      <c r="L60" s="67">
        <v>5</v>
      </c>
      <c r="M60" s="65"/>
      <c r="N60" s="65"/>
      <c r="O60" s="65" t="s">
        <v>212</v>
      </c>
    </row>
    <row r="61" spans="1:15" s="58" customFormat="1" ht="97.5">
      <c r="A61" s="73"/>
      <c r="B61" s="65" t="s">
        <v>213</v>
      </c>
      <c r="C61" s="67">
        <f t="shared" si="7"/>
        <v>78</v>
      </c>
      <c r="D61" s="67"/>
      <c r="E61" s="67"/>
      <c r="F61" s="67">
        <v>70</v>
      </c>
      <c r="G61" s="67">
        <v>8</v>
      </c>
      <c r="H61" s="67">
        <f t="shared" si="6"/>
        <v>50</v>
      </c>
      <c r="I61" s="67"/>
      <c r="J61" s="67"/>
      <c r="K61" s="67">
        <v>48</v>
      </c>
      <c r="L61" s="67">
        <v>2</v>
      </c>
      <c r="M61" s="65" t="s">
        <v>182</v>
      </c>
      <c r="N61" s="65"/>
      <c r="O61" s="65" t="s">
        <v>214</v>
      </c>
    </row>
    <row r="62" spans="1:15" s="58" customFormat="1" ht="42">
      <c r="A62" s="73"/>
      <c r="B62" s="65" t="s">
        <v>215</v>
      </c>
      <c r="C62" s="67">
        <f t="shared" si="7"/>
        <v>20</v>
      </c>
      <c r="D62" s="67"/>
      <c r="E62" s="67"/>
      <c r="F62" s="67">
        <v>20</v>
      </c>
      <c r="G62" s="67" t="s">
        <v>216</v>
      </c>
      <c r="H62" s="67">
        <f t="shared" si="6"/>
        <v>20</v>
      </c>
      <c r="I62" s="67"/>
      <c r="J62" s="67"/>
      <c r="K62" s="67">
        <v>20</v>
      </c>
      <c r="L62" s="67"/>
      <c r="M62" s="65"/>
      <c r="N62" s="65"/>
      <c r="O62" s="65" t="s">
        <v>217</v>
      </c>
    </row>
    <row r="63" spans="1:15" s="58" customFormat="1" ht="55.5">
      <c r="A63" s="73"/>
      <c r="B63" s="65" t="s">
        <v>218</v>
      </c>
      <c r="C63" s="67">
        <f t="shared" si="7"/>
        <v>0</v>
      </c>
      <c r="D63" s="67"/>
      <c r="E63" s="67"/>
      <c r="F63" s="67"/>
      <c r="G63" s="67"/>
      <c r="H63" s="67">
        <f t="shared" si="6"/>
        <v>0</v>
      </c>
      <c r="I63" s="67"/>
      <c r="J63" s="67"/>
      <c r="K63" s="67"/>
      <c r="L63" s="67"/>
      <c r="M63" s="65"/>
      <c r="N63" s="65"/>
      <c r="O63" s="65"/>
    </row>
    <row r="64" spans="1:15" s="58" customFormat="1" ht="42">
      <c r="A64" s="73"/>
      <c r="B64" s="65" t="s">
        <v>219</v>
      </c>
      <c r="C64" s="67">
        <f t="shared" si="7"/>
        <v>0</v>
      </c>
      <c r="D64" s="67"/>
      <c r="E64" s="67"/>
      <c r="F64" s="67"/>
      <c r="G64" s="67"/>
      <c r="H64" s="67">
        <f t="shared" si="6"/>
        <v>0</v>
      </c>
      <c r="I64" s="67"/>
      <c r="J64" s="67"/>
      <c r="K64" s="67"/>
      <c r="L64" s="67"/>
      <c r="M64" s="65"/>
      <c r="N64" s="65"/>
      <c r="O64" s="65" t="s">
        <v>220</v>
      </c>
    </row>
    <row r="65" spans="1:15" s="58" customFormat="1" ht="55.5">
      <c r="A65" s="73"/>
      <c r="B65" s="65" t="s">
        <v>221</v>
      </c>
      <c r="C65" s="67">
        <f t="shared" si="7"/>
        <v>900</v>
      </c>
      <c r="D65" s="67"/>
      <c r="E65" s="67"/>
      <c r="F65" s="67">
        <v>890</v>
      </c>
      <c r="G65" s="67">
        <v>10</v>
      </c>
      <c r="H65" s="67">
        <f t="shared" si="6"/>
        <v>300</v>
      </c>
      <c r="I65" s="67"/>
      <c r="J65" s="67" t="s">
        <v>222</v>
      </c>
      <c r="K65" s="67">
        <v>297</v>
      </c>
      <c r="L65" s="67">
        <v>3</v>
      </c>
      <c r="M65" s="65" t="s">
        <v>223</v>
      </c>
      <c r="N65" s="65"/>
      <c r="O65" s="65" t="s">
        <v>224</v>
      </c>
    </row>
    <row r="66" spans="1:15" s="58" customFormat="1" ht="55.5">
      <c r="A66" s="73"/>
      <c r="B66" s="65" t="s">
        <v>225</v>
      </c>
      <c r="C66" s="67">
        <f t="shared" si="7"/>
        <v>1459</v>
      </c>
      <c r="D66" s="67"/>
      <c r="E66" s="67"/>
      <c r="F66" s="67">
        <v>1459</v>
      </c>
      <c r="G66" s="67"/>
      <c r="H66" s="67">
        <f t="shared" si="6"/>
        <v>650</v>
      </c>
      <c r="I66" s="67"/>
      <c r="J66" s="67"/>
      <c r="K66" s="67">
        <v>650</v>
      </c>
      <c r="L66" s="67"/>
      <c r="M66" s="65" t="s">
        <v>223</v>
      </c>
      <c r="N66" s="65"/>
      <c r="O66" s="65" t="s">
        <v>226</v>
      </c>
    </row>
    <row r="67" spans="1:15" s="58" customFormat="1" ht="111.75">
      <c r="A67" s="73"/>
      <c r="B67" s="65" t="s">
        <v>227</v>
      </c>
      <c r="C67" s="67">
        <f t="shared" si="7"/>
        <v>70</v>
      </c>
      <c r="D67" s="67"/>
      <c r="E67" s="67"/>
      <c r="F67" s="67">
        <v>70</v>
      </c>
      <c r="G67" s="67"/>
      <c r="H67" s="67">
        <f t="shared" si="6"/>
        <v>70</v>
      </c>
      <c r="I67" s="67"/>
      <c r="J67" s="67"/>
      <c r="K67" s="67">
        <v>70</v>
      </c>
      <c r="L67" s="67"/>
      <c r="M67" s="65"/>
      <c r="N67" s="65"/>
      <c r="O67" s="65" t="s">
        <v>229</v>
      </c>
    </row>
    <row r="68" spans="1:15" s="58" customFormat="1" ht="42">
      <c r="A68" s="73"/>
      <c r="B68" s="65" t="s">
        <v>230</v>
      </c>
      <c r="C68" s="67">
        <f t="shared" si="7"/>
        <v>75</v>
      </c>
      <c r="D68" s="67"/>
      <c r="E68" s="67"/>
      <c r="F68" s="67">
        <v>75</v>
      </c>
      <c r="G68" s="67"/>
      <c r="H68" s="67">
        <f t="shared" si="6"/>
        <v>40</v>
      </c>
      <c r="I68" s="67"/>
      <c r="J68" s="67"/>
      <c r="K68" s="67">
        <v>40</v>
      </c>
      <c r="L68" s="67"/>
      <c r="M68" s="65"/>
      <c r="N68" s="65" t="s">
        <v>231</v>
      </c>
      <c r="O68" s="65" t="s">
        <v>232</v>
      </c>
    </row>
    <row r="69" spans="1:15" s="58" customFormat="1" ht="69.75">
      <c r="A69" s="34"/>
      <c r="B69" s="65" t="s">
        <v>235</v>
      </c>
      <c r="C69" s="67">
        <f t="shared" si="7"/>
        <v>1400</v>
      </c>
      <c r="D69" s="67"/>
      <c r="E69" s="67"/>
      <c r="F69" s="67">
        <v>1400</v>
      </c>
      <c r="G69" s="67"/>
      <c r="H69" s="67">
        <f t="shared" si="6"/>
        <v>700</v>
      </c>
      <c r="I69" s="67"/>
      <c r="J69" s="67"/>
      <c r="K69" s="67">
        <v>700</v>
      </c>
      <c r="L69" s="67"/>
      <c r="M69" s="65" t="s">
        <v>241</v>
      </c>
      <c r="N69" s="65"/>
      <c r="O69" s="65" t="s">
        <v>242</v>
      </c>
    </row>
    <row r="70" spans="1:15" s="58" customFormat="1" ht="153.75">
      <c r="A70" s="34"/>
      <c r="B70" s="65" t="s">
        <v>236</v>
      </c>
      <c r="C70" s="67">
        <f t="shared" si="7"/>
        <v>100</v>
      </c>
      <c r="D70" s="67"/>
      <c r="E70" s="67"/>
      <c r="F70" s="67">
        <v>100</v>
      </c>
      <c r="G70" s="67"/>
      <c r="H70" s="67">
        <f t="shared" si="6"/>
        <v>50</v>
      </c>
      <c r="I70" s="67"/>
      <c r="J70" s="67"/>
      <c r="K70" s="67">
        <v>50</v>
      </c>
      <c r="L70" s="67"/>
      <c r="M70" s="65" t="s">
        <v>241</v>
      </c>
      <c r="N70" s="65"/>
      <c r="O70" s="65" t="s">
        <v>243</v>
      </c>
    </row>
    <row r="71" spans="1:15" s="58" customFormat="1" ht="126">
      <c r="A71" s="34"/>
      <c r="B71" s="65" t="s">
        <v>237</v>
      </c>
      <c r="C71" s="67">
        <f t="shared" si="7"/>
        <v>90</v>
      </c>
      <c r="D71" s="67"/>
      <c r="E71" s="67"/>
      <c r="F71" s="67">
        <v>90</v>
      </c>
      <c r="G71" s="67"/>
      <c r="H71" s="67">
        <f t="shared" si="6"/>
        <v>30</v>
      </c>
      <c r="I71" s="67"/>
      <c r="J71" s="67"/>
      <c r="K71" s="67">
        <v>30</v>
      </c>
      <c r="L71" s="67"/>
      <c r="M71" s="65" t="s">
        <v>241</v>
      </c>
      <c r="N71" s="65"/>
      <c r="O71" s="65" t="s">
        <v>244</v>
      </c>
    </row>
    <row r="72" spans="1:15" s="58" customFormat="1" ht="42">
      <c r="A72" s="34"/>
      <c r="B72" s="65" t="s">
        <v>238</v>
      </c>
      <c r="C72" s="67">
        <f t="shared" si="7"/>
        <v>250</v>
      </c>
      <c r="D72" s="67"/>
      <c r="E72" s="67"/>
      <c r="F72" s="67">
        <v>250</v>
      </c>
      <c r="G72" s="67"/>
      <c r="H72" s="67">
        <f t="shared" si="6"/>
        <v>150</v>
      </c>
      <c r="I72" s="67"/>
      <c r="J72" s="67"/>
      <c r="K72" s="67">
        <v>150</v>
      </c>
      <c r="L72" s="67"/>
      <c r="M72" s="65" t="s">
        <v>187</v>
      </c>
      <c r="N72" s="65"/>
      <c r="O72" s="65" t="s">
        <v>245</v>
      </c>
    </row>
    <row r="73" spans="1:15" s="58" customFormat="1" ht="97.5">
      <c r="A73" s="34"/>
      <c r="B73" s="65" t="s">
        <v>239</v>
      </c>
      <c r="C73" s="67">
        <f t="shared" si="7"/>
        <v>1500</v>
      </c>
      <c r="D73" s="67"/>
      <c r="E73" s="67"/>
      <c r="F73" s="67">
        <v>1500</v>
      </c>
      <c r="G73" s="67"/>
      <c r="H73" s="67">
        <f t="shared" si="6"/>
        <v>500</v>
      </c>
      <c r="I73" s="67"/>
      <c r="J73" s="67"/>
      <c r="K73" s="67">
        <v>500</v>
      </c>
      <c r="L73" s="67"/>
      <c r="M73" s="65" t="s">
        <v>241</v>
      </c>
      <c r="N73" s="65"/>
      <c r="O73" s="65" t="s">
        <v>246</v>
      </c>
    </row>
    <row r="74" spans="1:15" s="15" customFormat="1" ht="97.5">
      <c r="A74" s="34"/>
      <c r="B74" s="40" t="s">
        <v>82</v>
      </c>
      <c r="C74" s="20">
        <f t="shared" si="7"/>
        <v>4000</v>
      </c>
      <c r="D74" s="20"/>
      <c r="E74" s="20">
        <v>400</v>
      </c>
      <c r="F74" s="20">
        <v>3600</v>
      </c>
      <c r="G74" s="20"/>
      <c r="H74" s="20">
        <f t="shared" si="6"/>
        <v>4000</v>
      </c>
      <c r="I74" s="20"/>
      <c r="J74" s="20">
        <v>400</v>
      </c>
      <c r="K74" s="20">
        <v>3600</v>
      </c>
      <c r="L74" s="20"/>
      <c r="M74" s="20" t="s">
        <v>22</v>
      </c>
      <c r="N74" s="20" t="s">
        <v>77</v>
      </c>
      <c r="O74" s="45" t="s">
        <v>83</v>
      </c>
    </row>
    <row r="75" spans="1:15" s="15" customFormat="1" ht="153.75">
      <c r="A75" s="34"/>
      <c r="B75" s="40" t="s">
        <v>79</v>
      </c>
      <c r="C75" s="20">
        <f t="shared" si="7"/>
        <v>0</v>
      </c>
      <c r="D75" s="20"/>
      <c r="E75" s="20"/>
      <c r="F75" s="20"/>
      <c r="G75" s="20"/>
      <c r="H75" s="20">
        <f t="shared" si="6"/>
        <v>40</v>
      </c>
      <c r="I75" s="20"/>
      <c r="J75" s="20"/>
      <c r="K75" s="20">
        <v>40</v>
      </c>
      <c r="L75" s="20"/>
      <c r="M75" s="20"/>
      <c r="N75" s="20" t="s">
        <v>78</v>
      </c>
      <c r="O75" s="45" t="s">
        <v>80</v>
      </c>
    </row>
    <row r="76" spans="1:15" s="15" customFormat="1" ht="81.75" customHeight="1">
      <c r="A76" s="34"/>
      <c r="B76" s="40" t="s">
        <v>95</v>
      </c>
      <c r="C76" s="20">
        <f t="shared" si="7"/>
        <v>0</v>
      </c>
      <c r="D76" s="20"/>
      <c r="E76" s="20"/>
      <c r="F76" s="20"/>
      <c r="G76" s="20"/>
      <c r="H76" s="20">
        <f t="shared" si="6"/>
        <v>100</v>
      </c>
      <c r="I76" s="20"/>
      <c r="J76" s="20"/>
      <c r="K76" s="20">
        <v>100</v>
      </c>
      <c r="L76" s="20"/>
      <c r="M76" s="20"/>
      <c r="N76" s="20" t="s">
        <v>78</v>
      </c>
      <c r="O76" s="45" t="s">
        <v>81</v>
      </c>
    </row>
    <row r="77" spans="1:15" ht="69.75">
      <c r="A77" s="34"/>
      <c r="B77" s="40" t="s">
        <v>96</v>
      </c>
      <c r="C77" s="20">
        <f t="shared" si="7"/>
        <v>1500</v>
      </c>
      <c r="D77" s="20"/>
      <c r="E77" s="20"/>
      <c r="F77" s="20">
        <v>1500</v>
      </c>
      <c r="G77" s="20"/>
      <c r="H77" s="20">
        <f t="shared" si="6"/>
        <v>1500</v>
      </c>
      <c r="I77" s="20"/>
      <c r="J77" s="20"/>
      <c r="K77" s="20">
        <v>1500</v>
      </c>
      <c r="L77" s="20"/>
      <c r="M77" s="14"/>
      <c r="N77" s="20" t="s">
        <v>78</v>
      </c>
      <c r="O77" s="45"/>
    </row>
    <row r="78" spans="1:15" s="15" customFormat="1" ht="55.5">
      <c r="A78" s="34"/>
      <c r="B78" s="40" t="s">
        <v>109</v>
      </c>
      <c r="C78" s="20">
        <f t="shared" si="7"/>
        <v>75</v>
      </c>
      <c r="D78" s="20"/>
      <c r="E78" s="20"/>
      <c r="F78" s="20">
        <v>75</v>
      </c>
      <c r="G78" s="20"/>
      <c r="H78" s="20">
        <f t="shared" si="6"/>
        <v>75</v>
      </c>
      <c r="I78" s="18"/>
      <c r="J78" s="18"/>
      <c r="K78" s="18">
        <v>75</v>
      </c>
      <c r="L78" s="18"/>
      <c r="M78" s="20" t="s">
        <v>22</v>
      </c>
      <c r="N78" s="20" t="s">
        <v>72</v>
      </c>
      <c r="O78" s="45" t="s">
        <v>58</v>
      </c>
    </row>
    <row r="79" spans="1:15" s="15" customFormat="1" ht="51.75" customHeight="1">
      <c r="A79" s="34"/>
      <c r="B79" s="40" t="s">
        <v>76</v>
      </c>
      <c r="C79" s="20">
        <f t="shared" si="7"/>
        <v>0</v>
      </c>
      <c r="D79" s="20"/>
      <c r="E79" s="20"/>
      <c r="F79" s="20"/>
      <c r="G79" s="20"/>
      <c r="H79" s="20">
        <f t="shared" si="6"/>
        <v>0</v>
      </c>
      <c r="I79" s="18"/>
      <c r="J79" s="18"/>
      <c r="K79" s="18"/>
      <c r="L79" s="18"/>
      <c r="M79" s="20" t="s">
        <v>38</v>
      </c>
      <c r="N79" s="20" t="s">
        <v>72</v>
      </c>
      <c r="O79" s="45" t="s">
        <v>39</v>
      </c>
    </row>
    <row r="80" spans="1:15" s="15" customFormat="1" ht="42">
      <c r="A80" s="34"/>
      <c r="B80" s="40" t="s">
        <v>40</v>
      </c>
      <c r="C80" s="20">
        <f t="shared" si="7"/>
        <v>20</v>
      </c>
      <c r="D80" s="20"/>
      <c r="E80" s="20"/>
      <c r="F80" s="20">
        <v>20</v>
      </c>
      <c r="G80" s="20"/>
      <c r="H80" s="20">
        <f t="shared" si="6"/>
        <v>20</v>
      </c>
      <c r="I80" s="18"/>
      <c r="J80" s="18"/>
      <c r="K80" s="18">
        <v>20</v>
      </c>
      <c r="L80" s="18"/>
      <c r="M80" s="20" t="s">
        <v>41</v>
      </c>
      <c r="N80" s="20" t="s">
        <v>72</v>
      </c>
      <c r="O80" s="45" t="s">
        <v>30</v>
      </c>
    </row>
    <row r="81" spans="1:15" s="15" customFormat="1" ht="210">
      <c r="A81" s="34"/>
      <c r="B81" s="68" t="s">
        <v>116</v>
      </c>
      <c r="C81" s="67">
        <f t="shared" si="7"/>
        <v>0</v>
      </c>
      <c r="D81" s="67"/>
      <c r="E81" s="67"/>
      <c r="F81" s="67" t="s">
        <v>104</v>
      </c>
      <c r="G81" s="67" t="s">
        <v>105</v>
      </c>
      <c r="H81" s="67">
        <f t="shared" si="6"/>
        <v>0</v>
      </c>
      <c r="I81" s="69"/>
      <c r="J81" s="69"/>
      <c r="K81" s="69" t="s">
        <v>106</v>
      </c>
      <c r="L81" s="69" t="s">
        <v>107</v>
      </c>
      <c r="M81" s="67" t="s">
        <v>240</v>
      </c>
      <c r="N81" s="67" t="s">
        <v>33</v>
      </c>
      <c r="O81" s="65" t="s">
        <v>108</v>
      </c>
    </row>
    <row r="82" spans="1:15" s="15" customFormat="1" ht="319.5" customHeight="1">
      <c r="A82" s="34"/>
      <c r="B82" s="65" t="s">
        <v>247</v>
      </c>
      <c r="C82" s="67">
        <f t="shared" si="7"/>
        <v>0</v>
      </c>
      <c r="D82" s="67"/>
      <c r="E82" s="67"/>
      <c r="F82" s="67" t="s">
        <v>110</v>
      </c>
      <c r="G82" s="67" t="s">
        <v>111</v>
      </c>
      <c r="H82" s="67">
        <f t="shared" si="6"/>
        <v>0</v>
      </c>
      <c r="I82" s="69"/>
      <c r="J82" s="69" t="s">
        <v>18</v>
      </c>
      <c r="K82" s="69" t="s">
        <v>112</v>
      </c>
      <c r="L82" s="69" t="s">
        <v>113</v>
      </c>
      <c r="M82" s="67" t="s">
        <v>240</v>
      </c>
      <c r="N82" s="67" t="s">
        <v>114</v>
      </c>
      <c r="O82" s="65" t="s">
        <v>115</v>
      </c>
    </row>
    <row r="83" spans="1:15" s="44" customFormat="1" ht="126">
      <c r="A83" s="34"/>
      <c r="B83" s="41" t="s">
        <v>25</v>
      </c>
      <c r="C83" s="20">
        <f t="shared" si="7"/>
        <v>5500</v>
      </c>
      <c r="D83" s="59">
        <v>1500</v>
      </c>
      <c r="E83" s="59">
        <v>1000</v>
      </c>
      <c r="F83" s="59">
        <v>300</v>
      </c>
      <c r="G83" s="59">
        <v>2700</v>
      </c>
      <c r="H83" s="20">
        <f t="shared" si="6"/>
        <v>5500</v>
      </c>
      <c r="I83" s="59">
        <v>1500</v>
      </c>
      <c r="J83" s="59">
        <v>1000</v>
      </c>
      <c r="K83" s="59">
        <v>300</v>
      </c>
      <c r="L83" s="59">
        <v>2700</v>
      </c>
      <c r="M83" s="18" t="s">
        <v>26</v>
      </c>
      <c r="N83" s="18" t="s">
        <v>86</v>
      </c>
      <c r="O83" s="46" t="s">
        <v>117</v>
      </c>
    </row>
    <row r="84" spans="1:15" s="44" customFormat="1" ht="97.5">
      <c r="A84" s="34"/>
      <c r="B84" s="41" t="s">
        <v>46</v>
      </c>
      <c r="C84" s="20">
        <f t="shared" si="7"/>
        <v>80</v>
      </c>
      <c r="D84" s="59"/>
      <c r="E84" s="59"/>
      <c r="F84" s="59">
        <v>65</v>
      </c>
      <c r="G84" s="59">
        <v>15</v>
      </c>
      <c r="H84" s="20">
        <f t="shared" si="6"/>
        <v>80</v>
      </c>
      <c r="I84" s="59"/>
      <c r="J84" s="59"/>
      <c r="K84" s="59">
        <v>65</v>
      </c>
      <c r="L84" s="59">
        <v>15</v>
      </c>
      <c r="M84" s="18" t="s">
        <v>47</v>
      </c>
      <c r="N84" s="18" t="s">
        <v>85</v>
      </c>
      <c r="O84" s="46" t="s">
        <v>48</v>
      </c>
    </row>
    <row r="85" spans="1:15" s="44" customFormat="1" ht="147" customHeight="1">
      <c r="A85" s="34"/>
      <c r="B85" s="41" t="s">
        <v>87</v>
      </c>
      <c r="C85" s="20">
        <f t="shared" si="7"/>
        <v>125</v>
      </c>
      <c r="D85" s="59"/>
      <c r="E85" s="59"/>
      <c r="F85" s="59">
        <v>100</v>
      </c>
      <c r="G85" s="59">
        <v>25</v>
      </c>
      <c r="H85" s="20">
        <f t="shared" si="6"/>
        <v>125</v>
      </c>
      <c r="I85" s="59"/>
      <c r="J85" s="59"/>
      <c r="K85" s="59">
        <v>100</v>
      </c>
      <c r="L85" s="59">
        <v>25</v>
      </c>
      <c r="M85" s="18" t="s">
        <v>22</v>
      </c>
      <c r="N85" s="18" t="s">
        <v>85</v>
      </c>
      <c r="O85" s="46" t="s">
        <v>49</v>
      </c>
    </row>
    <row r="86" spans="1:15" s="44" customFormat="1" ht="90" customHeight="1">
      <c r="A86" s="34"/>
      <c r="B86" s="41" t="s">
        <v>88</v>
      </c>
      <c r="C86" s="20">
        <f t="shared" si="7"/>
        <v>50</v>
      </c>
      <c r="D86" s="59"/>
      <c r="E86" s="59"/>
      <c r="F86" s="59">
        <v>50</v>
      </c>
      <c r="G86" s="59"/>
      <c r="H86" s="20">
        <f t="shared" si="6"/>
        <v>50</v>
      </c>
      <c r="I86" s="59"/>
      <c r="J86" s="59"/>
      <c r="K86" s="59">
        <v>50</v>
      </c>
      <c r="L86" s="59"/>
      <c r="M86" s="18" t="s">
        <v>32</v>
      </c>
      <c r="N86" s="18" t="s">
        <v>93</v>
      </c>
      <c r="O86" s="46" t="s">
        <v>45</v>
      </c>
    </row>
    <row r="87" spans="1:15" s="15" customFormat="1" ht="69.75" customHeight="1">
      <c r="A87" s="34"/>
      <c r="B87" s="70" t="s">
        <v>25</v>
      </c>
      <c r="C87" s="67">
        <f t="shared" si="7"/>
        <v>0</v>
      </c>
      <c r="D87" s="69" t="s">
        <v>118</v>
      </c>
      <c r="E87" s="69" t="s">
        <v>119</v>
      </c>
      <c r="F87" s="69" t="s">
        <v>120</v>
      </c>
      <c r="G87" s="69" t="s">
        <v>121</v>
      </c>
      <c r="H87" s="67">
        <f t="shared" si="6"/>
        <v>0</v>
      </c>
      <c r="I87" s="69" t="s">
        <v>122</v>
      </c>
      <c r="J87" s="69" t="s">
        <v>123</v>
      </c>
      <c r="K87" s="69" t="s">
        <v>124</v>
      </c>
      <c r="L87" s="69" t="s">
        <v>121</v>
      </c>
      <c r="M87" s="69" t="s">
        <v>125</v>
      </c>
      <c r="N87" s="69"/>
      <c r="O87" s="72" t="s">
        <v>126</v>
      </c>
    </row>
    <row r="88" spans="1:15" s="15" customFormat="1" ht="42">
      <c r="A88" s="34"/>
      <c r="B88" s="70" t="s">
        <v>127</v>
      </c>
      <c r="C88" s="67">
        <f t="shared" si="7"/>
        <v>0</v>
      </c>
      <c r="D88" s="69"/>
      <c r="E88" s="69"/>
      <c r="F88" s="69" t="s">
        <v>128</v>
      </c>
      <c r="G88" s="69"/>
      <c r="H88" s="67">
        <f t="shared" si="6"/>
        <v>0</v>
      </c>
      <c r="I88" s="69"/>
      <c r="J88" s="69"/>
      <c r="K88" s="69" t="s">
        <v>128</v>
      </c>
      <c r="L88" s="69"/>
      <c r="M88" s="69"/>
      <c r="N88" s="69"/>
      <c r="O88" s="72" t="s">
        <v>129</v>
      </c>
    </row>
    <row r="89" spans="1:15" s="15" customFormat="1" ht="111.75">
      <c r="A89" s="34"/>
      <c r="B89" s="41" t="s">
        <v>94</v>
      </c>
      <c r="C89" s="20">
        <f t="shared" si="7"/>
        <v>696</v>
      </c>
      <c r="D89" s="60">
        <f>SUM(D90:D94)</f>
        <v>0</v>
      </c>
      <c r="E89" s="60"/>
      <c r="F89" s="60">
        <v>342</v>
      </c>
      <c r="G89" s="60">
        <v>354</v>
      </c>
      <c r="H89" s="20">
        <f t="shared" si="6"/>
        <v>696</v>
      </c>
      <c r="I89" s="60">
        <f>SUM(I90:I94)</f>
        <v>0</v>
      </c>
      <c r="J89" s="60"/>
      <c r="K89" s="60">
        <v>342</v>
      </c>
      <c r="L89" s="60">
        <v>354</v>
      </c>
      <c r="M89" s="18" t="s">
        <v>22</v>
      </c>
      <c r="N89" s="18" t="s">
        <v>84</v>
      </c>
      <c r="O89" s="46" t="s">
        <v>51</v>
      </c>
    </row>
    <row r="90" spans="1:15" s="15" customFormat="1" ht="117" customHeight="1" hidden="1">
      <c r="A90" s="34"/>
      <c r="B90" s="41" t="s">
        <v>52</v>
      </c>
      <c r="C90" s="20">
        <f t="shared" si="7"/>
        <v>150</v>
      </c>
      <c r="D90" s="59"/>
      <c r="E90" s="59"/>
      <c r="F90" s="59">
        <v>150</v>
      </c>
      <c r="G90" s="59"/>
      <c r="H90" s="20">
        <f t="shared" si="6"/>
        <v>150</v>
      </c>
      <c r="I90" s="59"/>
      <c r="J90" s="59"/>
      <c r="K90" s="59">
        <v>150</v>
      </c>
      <c r="L90" s="59"/>
      <c r="M90" s="18" t="s">
        <v>22</v>
      </c>
      <c r="N90" s="18" t="s">
        <v>53</v>
      </c>
      <c r="O90" s="46" t="s">
        <v>54</v>
      </c>
    </row>
    <row r="91" spans="1:15" s="15" customFormat="1" ht="84">
      <c r="A91" s="34"/>
      <c r="B91" s="41" t="s">
        <v>28</v>
      </c>
      <c r="C91" s="20">
        <f t="shared" si="7"/>
        <v>250</v>
      </c>
      <c r="D91" s="59"/>
      <c r="E91" s="59"/>
      <c r="F91" s="59">
        <v>250</v>
      </c>
      <c r="G91" s="59"/>
      <c r="H91" s="20">
        <f t="shared" si="6"/>
        <v>250</v>
      </c>
      <c r="I91" s="59"/>
      <c r="J91" s="59"/>
      <c r="K91" s="59">
        <v>250</v>
      </c>
      <c r="L91" s="59"/>
      <c r="M91" s="18" t="s">
        <v>22</v>
      </c>
      <c r="N91" s="18" t="s">
        <v>27</v>
      </c>
      <c r="O91" s="46" t="s">
        <v>55</v>
      </c>
    </row>
    <row r="92" spans="1:15" s="47" customFormat="1" ht="50.25" customHeight="1">
      <c r="A92" s="34"/>
      <c r="B92" s="46" t="s">
        <v>140</v>
      </c>
      <c r="C92" s="20">
        <f t="shared" si="7"/>
        <v>0</v>
      </c>
      <c r="D92" s="59"/>
      <c r="E92" s="59"/>
      <c r="F92" s="59" t="s">
        <v>155</v>
      </c>
      <c r="G92" s="59" t="s">
        <v>156</v>
      </c>
      <c r="H92" s="20">
        <f t="shared" si="6"/>
        <v>0</v>
      </c>
      <c r="I92" s="59"/>
      <c r="J92" s="59"/>
      <c r="K92" s="59" t="s">
        <v>158</v>
      </c>
      <c r="L92" s="59" t="s">
        <v>159</v>
      </c>
      <c r="M92" s="46"/>
      <c r="N92" s="46"/>
      <c r="O92" s="46" t="s">
        <v>160</v>
      </c>
    </row>
    <row r="93" spans="1:15" s="47" customFormat="1" ht="50.25" customHeight="1">
      <c r="A93" s="34"/>
      <c r="B93" s="46" t="s">
        <v>134</v>
      </c>
      <c r="C93" s="20">
        <f t="shared" si="7"/>
        <v>0</v>
      </c>
      <c r="D93" s="59"/>
      <c r="E93" s="59"/>
      <c r="F93" s="59" t="s">
        <v>161</v>
      </c>
      <c r="G93" s="59"/>
      <c r="H93" s="20">
        <f t="shared" si="6"/>
        <v>0</v>
      </c>
      <c r="I93" s="59"/>
      <c r="J93" s="59"/>
      <c r="K93" s="59" t="s">
        <v>162</v>
      </c>
      <c r="L93" s="59"/>
      <c r="M93" s="46"/>
      <c r="N93" s="46"/>
      <c r="O93" s="46"/>
    </row>
    <row r="94" spans="1:15" s="15" customFormat="1" ht="117" customHeight="1">
      <c r="A94" s="34"/>
      <c r="B94" s="41" t="s">
        <v>135</v>
      </c>
      <c r="C94" s="20">
        <f t="shared" si="7"/>
        <v>0</v>
      </c>
      <c r="D94" s="59"/>
      <c r="E94" s="59"/>
      <c r="F94" s="59" t="s">
        <v>163</v>
      </c>
      <c r="G94" s="59"/>
      <c r="H94" s="20">
        <f t="shared" si="6"/>
        <v>0</v>
      </c>
      <c r="I94" s="59"/>
      <c r="J94" s="59"/>
      <c r="K94" s="59" t="s">
        <v>153</v>
      </c>
      <c r="L94" s="59"/>
      <c r="M94" s="18"/>
      <c r="N94" s="18"/>
      <c r="O94" s="46"/>
    </row>
    <row r="95" spans="1:15" s="15" customFormat="1" ht="55.5">
      <c r="A95" s="36"/>
      <c r="B95" s="42"/>
      <c r="C95" s="20">
        <f t="shared" si="7"/>
        <v>1100</v>
      </c>
      <c r="D95" s="61"/>
      <c r="E95" s="61"/>
      <c r="F95" s="61">
        <v>1100</v>
      </c>
      <c r="G95" s="61"/>
      <c r="H95" s="20">
        <f t="shared" si="6"/>
        <v>1100</v>
      </c>
      <c r="I95" s="61"/>
      <c r="J95" s="61"/>
      <c r="K95" s="61">
        <v>1100</v>
      </c>
      <c r="L95" s="61"/>
      <c r="M95" s="30" t="s">
        <v>22</v>
      </c>
      <c r="N95" s="30" t="s">
        <v>33</v>
      </c>
      <c r="O95" s="48" t="s">
        <v>56</v>
      </c>
    </row>
    <row r="96" spans="1:15" s="15" customFormat="1" ht="84">
      <c r="A96" s="34"/>
      <c r="B96" s="41" t="s">
        <v>264</v>
      </c>
      <c r="C96" s="20">
        <f t="shared" si="7"/>
        <v>50</v>
      </c>
      <c r="D96" s="59"/>
      <c r="E96" s="59"/>
      <c r="F96" s="59">
        <v>40</v>
      </c>
      <c r="G96" s="59">
        <v>10</v>
      </c>
      <c r="H96" s="20">
        <f t="shared" si="6"/>
        <v>20</v>
      </c>
      <c r="I96" s="59"/>
      <c r="J96" s="59"/>
      <c r="K96" s="59">
        <v>15</v>
      </c>
      <c r="L96" s="59">
        <v>5</v>
      </c>
      <c r="M96" s="18" t="s">
        <v>22</v>
      </c>
      <c r="N96" s="18" t="s">
        <v>84</v>
      </c>
      <c r="O96" s="46" t="s">
        <v>57</v>
      </c>
    </row>
    <row r="97" spans="1:15" s="15" customFormat="1" ht="42">
      <c r="A97" s="73"/>
      <c r="B97" s="70" t="s">
        <v>136</v>
      </c>
      <c r="C97" s="67">
        <v>650</v>
      </c>
      <c r="D97" s="71"/>
      <c r="E97" s="71"/>
      <c r="F97" s="71">
        <v>640</v>
      </c>
      <c r="G97" s="71" t="s">
        <v>149</v>
      </c>
      <c r="H97" s="67" t="s">
        <v>150</v>
      </c>
      <c r="I97" s="71"/>
      <c r="J97" s="71"/>
      <c r="K97" s="71" t="s">
        <v>151</v>
      </c>
      <c r="L97" s="71" t="s">
        <v>152</v>
      </c>
      <c r="M97" s="69"/>
      <c r="N97" s="69"/>
      <c r="O97" s="72"/>
    </row>
    <row r="98" spans="1:15" s="15" customFormat="1" ht="55.5">
      <c r="A98" s="73"/>
      <c r="B98" s="70" t="s">
        <v>261</v>
      </c>
      <c r="C98" s="67" t="s">
        <v>255</v>
      </c>
      <c r="D98" s="71"/>
      <c r="E98" s="71"/>
      <c r="F98" s="71" t="s">
        <v>255</v>
      </c>
      <c r="G98" s="71"/>
      <c r="H98" s="67" t="s">
        <v>153</v>
      </c>
      <c r="I98" s="71"/>
      <c r="J98" s="71"/>
      <c r="K98" s="71" t="s">
        <v>153</v>
      </c>
      <c r="L98" s="71"/>
      <c r="M98" s="69"/>
      <c r="N98" s="69"/>
      <c r="O98" s="72" t="s">
        <v>262</v>
      </c>
    </row>
    <row r="99" spans="1:15" s="15" customFormat="1" ht="27.75">
      <c r="A99" s="73"/>
      <c r="B99" s="70" t="s">
        <v>137</v>
      </c>
      <c r="C99" s="67">
        <v>250</v>
      </c>
      <c r="D99" s="71"/>
      <c r="E99" s="71"/>
      <c r="F99" s="71">
        <v>250</v>
      </c>
      <c r="G99" s="71"/>
      <c r="H99" s="67">
        <v>100</v>
      </c>
      <c r="I99" s="71"/>
      <c r="J99" s="71"/>
      <c r="K99" s="71">
        <v>85</v>
      </c>
      <c r="L99" s="71">
        <v>15</v>
      </c>
      <c r="M99" s="69"/>
      <c r="N99" s="69"/>
      <c r="O99" s="72" t="s">
        <v>263</v>
      </c>
    </row>
    <row r="100" spans="1:15" s="15" customFormat="1" ht="27.75">
      <c r="A100" s="73"/>
      <c r="B100" s="70" t="s">
        <v>138</v>
      </c>
      <c r="C100" s="67" t="s">
        <v>249</v>
      </c>
      <c r="D100" s="71"/>
      <c r="E100" s="71"/>
      <c r="F100" s="71" t="s">
        <v>249</v>
      </c>
      <c r="G100" s="71"/>
      <c r="H100" s="67" t="s">
        <v>256</v>
      </c>
      <c r="I100" s="71"/>
      <c r="J100" s="71"/>
      <c r="K100" s="71" t="s">
        <v>256</v>
      </c>
      <c r="L100" s="71"/>
      <c r="M100" s="69"/>
      <c r="N100" s="69"/>
      <c r="O100" s="72"/>
    </row>
    <row r="101" spans="1:15" s="15" customFormat="1" ht="42">
      <c r="A101" s="73"/>
      <c r="B101" s="70" t="s">
        <v>139</v>
      </c>
      <c r="C101" s="67" t="s">
        <v>249</v>
      </c>
      <c r="D101" s="71"/>
      <c r="E101" s="71"/>
      <c r="F101" s="71" t="s">
        <v>161</v>
      </c>
      <c r="G101" s="71" t="s">
        <v>149</v>
      </c>
      <c r="H101" s="67" t="s">
        <v>152</v>
      </c>
      <c r="I101" s="71"/>
      <c r="J101" s="71"/>
      <c r="K101" s="71" t="s">
        <v>162</v>
      </c>
      <c r="L101" s="71" t="s">
        <v>248</v>
      </c>
      <c r="M101" s="69"/>
      <c r="N101" s="69"/>
      <c r="O101" s="72"/>
    </row>
    <row r="102" spans="1:15" s="15" customFormat="1" ht="13.5">
      <c r="A102" s="34"/>
      <c r="B102" s="45"/>
      <c r="C102" s="20">
        <f t="shared" si="7"/>
        <v>9596</v>
      </c>
      <c r="D102" s="20">
        <f>SUM(D75:D96)</f>
        <v>1500</v>
      </c>
      <c r="E102" s="20">
        <f>SUM(E75:E96)</f>
        <v>1000</v>
      </c>
      <c r="F102" s="20">
        <f>SUM(F75:F96)</f>
        <v>3992</v>
      </c>
      <c r="G102" s="20">
        <f>SUM(G75:G96)</f>
        <v>3104</v>
      </c>
      <c r="H102" s="20">
        <f t="shared" si="6"/>
        <v>9706</v>
      </c>
      <c r="I102" s="20">
        <f>SUM(I75:I96)</f>
        <v>1500</v>
      </c>
      <c r="J102" s="20">
        <f>SUM(J75:J96)</f>
        <v>1000</v>
      </c>
      <c r="K102" s="20">
        <f>SUM(K75:K96)</f>
        <v>4107</v>
      </c>
      <c r="L102" s="20">
        <f>SUM(L75:L96)</f>
        <v>3099</v>
      </c>
      <c r="M102" s="21"/>
      <c r="N102" s="14"/>
      <c r="O102" s="45"/>
    </row>
    <row r="103" spans="1:15" s="15" customFormat="1" ht="27.75">
      <c r="A103" s="34"/>
      <c r="B103" s="65" t="s">
        <v>130</v>
      </c>
      <c r="C103" s="67" t="s">
        <v>153</v>
      </c>
      <c r="D103" s="67"/>
      <c r="E103" s="67"/>
      <c r="F103" s="67">
        <v>55</v>
      </c>
      <c r="G103" s="67" t="s">
        <v>248</v>
      </c>
      <c r="H103" s="67" t="s">
        <v>257</v>
      </c>
      <c r="I103" s="67"/>
      <c r="J103" s="67"/>
      <c r="K103" s="67">
        <v>55</v>
      </c>
      <c r="L103" s="67" t="s">
        <v>248</v>
      </c>
      <c r="M103" s="14"/>
      <c r="N103" s="14"/>
      <c r="O103" s="45"/>
    </row>
    <row r="104" spans="1:15" s="15" customFormat="1" ht="55.5">
      <c r="A104" s="34"/>
      <c r="B104" s="65" t="s">
        <v>140</v>
      </c>
      <c r="C104" s="67" t="s">
        <v>154</v>
      </c>
      <c r="D104" s="67"/>
      <c r="E104" s="67"/>
      <c r="F104" s="67" t="s">
        <v>158</v>
      </c>
      <c r="G104" s="67" t="s">
        <v>159</v>
      </c>
      <c r="H104" s="67" t="s">
        <v>157</v>
      </c>
      <c r="I104" s="67"/>
      <c r="J104" s="67"/>
      <c r="K104" s="67" t="s">
        <v>158</v>
      </c>
      <c r="L104" s="67" t="s">
        <v>159</v>
      </c>
      <c r="M104" s="14"/>
      <c r="N104" s="14"/>
      <c r="O104" s="45"/>
    </row>
    <row r="105" spans="1:15" s="15" customFormat="1" ht="55.5">
      <c r="A105" s="34"/>
      <c r="B105" s="65" t="s">
        <v>141</v>
      </c>
      <c r="C105" s="67" t="s">
        <v>255</v>
      </c>
      <c r="D105" s="67"/>
      <c r="E105" s="67"/>
      <c r="F105" s="67" t="s">
        <v>153</v>
      </c>
      <c r="G105" s="67" t="s">
        <v>249</v>
      </c>
      <c r="H105" s="67" t="s">
        <v>258</v>
      </c>
      <c r="I105" s="67"/>
      <c r="J105" s="67"/>
      <c r="K105" s="67" t="s">
        <v>153</v>
      </c>
      <c r="L105" s="67" t="s">
        <v>249</v>
      </c>
      <c r="M105" s="14"/>
      <c r="N105" s="14"/>
      <c r="O105" s="45"/>
    </row>
    <row r="106" spans="1:15" s="31" customFormat="1" ht="13.5">
      <c r="A106" s="34"/>
      <c r="B106" s="65" t="s">
        <v>142</v>
      </c>
      <c r="C106" s="67" t="s">
        <v>159</v>
      </c>
      <c r="D106" s="67"/>
      <c r="E106" s="67"/>
      <c r="F106" s="67" t="s">
        <v>161</v>
      </c>
      <c r="G106" s="67"/>
      <c r="H106" s="67" t="s">
        <v>161</v>
      </c>
      <c r="I106" s="67"/>
      <c r="J106" s="67"/>
      <c r="K106" s="67" t="s">
        <v>161</v>
      </c>
      <c r="L106" s="67"/>
      <c r="M106" s="14"/>
      <c r="N106" s="14"/>
      <c r="O106" s="45"/>
    </row>
    <row r="107" spans="1:15" s="31" customFormat="1" ht="55.5">
      <c r="A107" s="34"/>
      <c r="B107" s="65" t="s">
        <v>143</v>
      </c>
      <c r="C107" s="67" t="s">
        <v>153</v>
      </c>
      <c r="D107" s="67"/>
      <c r="E107" s="67"/>
      <c r="F107" s="67" t="s">
        <v>249</v>
      </c>
      <c r="G107" s="67" t="s">
        <v>149</v>
      </c>
      <c r="H107" s="67" t="s">
        <v>257</v>
      </c>
      <c r="I107" s="67"/>
      <c r="J107" s="67"/>
      <c r="K107" s="67" t="s">
        <v>249</v>
      </c>
      <c r="L107" s="67" t="s">
        <v>149</v>
      </c>
      <c r="M107" s="14"/>
      <c r="N107" s="14"/>
      <c r="O107" s="45"/>
    </row>
    <row r="108" spans="1:15" s="15" customFormat="1" ht="27.75">
      <c r="A108" s="34"/>
      <c r="B108" s="65" t="s">
        <v>144</v>
      </c>
      <c r="C108" s="67" t="s">
        <v>153</v>
      </c>
      <c r="D108" s="67"/>
      <c r="E108" s="67"/>
      <c r="F108" s="67" t="s">
        <v>250</v>
      </c>
      <c r="G108" s="67" t="s">
        <v>248</v>
      </c>
      <c r="H108" s="67" t="s">
        <v>249</v>
      </c>
      <c r="I108" s="67"/>
      <c r="J108" s="67"/>
      <c r="K108" s="67" t="s">
        <v>250</v>
      </c>
      <c r="L108" s="67" t="s">
        <v>248</v>
      </c>
      <c r="M108" s="14"/>
      <c r="N108" s="14"/>
      <c r="O108" s="45"/>
    </row>
    <row r="109" spans="1:15" s="15" customFormat="1" ht="27.75">
      <c r="A109" s="34"/>
      <c r="B109" s="65" t="s">
        <v>145</v>
      </c>
      <c r="C109" s="67" t="s">
        <v>257</v>
      </c>
      <c r="D109" s="67"/>
      <c r="E109" s="67"/>
      <c r="F109" s="67" t="s">
        <v>162</v>
      </c>
      <c r="G109" s="67" t="s">
        <v>248</v>
      </c>
      <c r="H109" s="67" t="s">
        <v>152</v>
      </c>
      <c r="I109" s="67"/>
      <c r="J109" s="67"/>
      <c r="K109" s="67" t="s">
        <v>162</v>
      </c>
      <c r="L109" s="67" t="s">
        <v>248</v>
      </c>
      <c r="M109" s="14"/>
      <c r="N109" s="14"/>
      <c r="O109" s="45"/>
    </row>
    <row r="110" spans="1:15" s="15" customFormat="1" ht="55.5">
      <c r="A110" s="34"/>
      <c r="B110" s="65" t="s">
        <v>146</v>
      </c>
      <c r="C110" s="67" t="s">
        <v>163</v>
      </c>
      <c r="D110" s="67"/>
      <c r="E110" s="67"/>
      <c r="F110" s="67" t="s">
        <v>251</v>
      </c>
      <c r="G110" s="67" t="s">
        <v>149</v>
      </c>
      <c r="H110" s="67" t="s">
        <v>153</v>
      </c>
      <c r="I110" s="67"/>
      <c r="J110" s="67"/>
      <c r="K110" s="67" t="s">
        <v>251</v>
      </c>
      <c r="L110" s="67" t="s">
        <v>149</v>
      </c>
      <c r="M110" s="14"/>
      <c r="N110" s="14"/>
      <c r="O110" s="45"/>
    </row>
    <row r="111" spans="1:15" s="15" customFormat="1" ht="42">
      <c r="A111" s="34"/>
      <c r="B111" s="65" t="s">
        <v>147</v>
      </c>
      <c r="C111" s="67" t="s">
        <v>153</v>
      </c>
      <c r="D111" s="67"/>
      <c r="E111" s="67"/>
      <c r="F111" s="67" t="s">
        <v>161</v>
      </c>
      <c r="G111" s="67" t="s">
        <v>149</v>
      </c>
      <c r="H111" s="67" t="s">
        <v>249</v>
      </c>
      <c r="I111" s="67"/>
      <c r="J111" s="67"/>
      <c r="K111" s="67" t="s">
        <v>161</v>
      </c>
      <c r="L111" s="67" t="s">
        <v>149</v>
      </c>
      <c r="M111" s="14"/>
      <c r="N111" s="14"/>
      <c r="O111" s="45"/>
    </row>
    <row r="112" spans="1:15" ht="55.5">
      <c r="A112" s="34"/>
      <c r="B112" s="65" t="s">
        <v>131</v>
      </c>
      <c r="C112" s="67" t="s">
        <v>163</v>
      </c>
      <c r="D112" s="67"/>
      <c r="E112" s="67"/>
      <c r="F112" s="67" t="s">
        <v>249</v>
      </c>
      <c r="G112" s="67" t="s">
        <v>152</v>
      </c>
      <c r="H112" s="67" t="s">
        <v>228</v>
      </c>
      <c r="I112" s="67"/>
      <c r="J112" s="67"/>
      <c r="K112" s="67" t="s">
        <v>249</v>
      </c>
      <c r="L112" s="67" t="s">
        <v>152</v>
      </c>
      <c r="M112" s="14"/>
      <c r="N112" s="14"/>
      <c r="O112" s="45"/>
    </row>
    <row r="113" spans="1:15" ht="42">
      <c r="A113" s="34"/>
      <c r="B113" s="65" t="s">
        <v>132</v>
      </c>
      <c r="C113" s="67" t="s">
        <v>259</v>
      </c>
      <c r="D113" s="67"/>
      <c r="E113" s="67"/>
      <c r="F113" s="67" t="s">
        <v>259</v>
      </c>
      <c r="G113" s="67"/>
      <c r="H113" s="67" t="s">
        <v>260</v>
      </c>
      <c r="I113" s="67"/>
      <c r="J113" s="67"/>
      <c r="K113" s="67" t="s">
        <v>252</v>
      </c>
      <c r="L113" s="67" t="s">
        <v>253</v>
      </c>
      <c r="M113" s="14"/>
      <c r="N113" s="14"/>
      <c r="O113" s="45"/>
    </row>
    <row r="114" spans="1:15" ht="27.75">
      <c r="A114" s="34"/>
      <c r="B114" s="65" t="s">
        <v>148</v>
      </c>
      <c r="C114" s="67" t="s">
        <v>152</v>
      </c>
      <c r="D114" s="67"/>
      <c r="E114" s="67"/>
      <c r="F114" s="67" t="s">
        <v>152</v>
      </c>
      <c r="G114" s="67"/>
      <c r="H114" s="67" t="s">
        <v>149</v>
      </c>
      <c r="I114" s="67"/>
      <c r="J114" s="67"/>
      <c r="K114" s="67" t="s">
        <v>254</v>
      </c>
      <c r="L114" s="67" t="s">
        <v>216</v>
      </c>
      <c r="M114" s="14"/>
      <c r="N114" s="14"/>
      <c r="O114" s="45"/>
    </row>
    <row r="115" spans="1:15" ht="42">
      <c r="A115" s="34"/>
      <c r="B115" s="65" t="s">
        <v>133</v>
      </c>
      <c r="C115" s="67" t="s">
        <v>163</v>
      </c>
      <c r="D115" s="67"/>
      <c r="E115" s="67"/>
      <c r="F115" s="67" t="s">
        <v>163</v>
      </c>
      <c r="G115" s="67"/>
      <c r="H115" s="67" t="s">
        <v>153</v>
      </c>
      <c r="I115" s="67"/>
      <c r="J115" s="67"/>
      <c r="K115" s="67" t="s">
        <v>159</v>
      </c>
      <c r="L115" s="67" t="s">
        <v>152</v>
      </c>
      <c r="M115" s="14"/>
      <c r="N115" s="14"/>
      <c r="O115" s="45"/>
    </row>
    <row r="116" spans="1:15" ht="69.75">
      <c r="A116" s="34"/>
      <c r="B116" s="65" t="s">
        <v>134</v>
      </c>
      <c r="C116" s="67" t="s">
        <v>161</v>
      </c>
      <c r="D116" s="67"/>
      <c r="E116" s="67"/>
      <c r="F116" s="67" t="s">
        <v>161</v>
      </c>
      <c r="G116" s="67"/>
      <c r="H116" s="67" t="s">
        <v>162</v>
      </c>
      <c r="I116" s="67"/>
      <c r="J116" s="67"/>
      <c r="K116" s="67" t="s">
        <v>162</v>
      </c>
      <c r="L116" s="67"/>
      <c r="M116" s="14"/>
      <c r="N116" s="14"/>
      <c r="O116" s="45"/>
    </row>
    <row r="117" spans="1:15" ht="42">
      <c r="A117" s="37"/>
      <c r="B117" s="81" t="s">
        <v>135</v>
      </c>
      <c r="C117" s="82" t="s">
        <v>163</v>
      </c>
      <c r="D117" s="82"/>
      <c r="E117" s="82"/>
      <c r="F117" s="82" t="s">
        <v>163</v>
      </c>
      <c r="G117" s="82"/>
      <c r="H117" s="82" t="s">
        <v>153</v>
      </c>
      <c r="I117" s="82"/>
      <c r="J117" s="82"/>
      <c r="K117" s="82" t="s">
        <v>153</v>
      </c>
      <c r="L117" s="82"/>
      <c r="M117" s="83"/>
      <c r="N117" s="84"/>
      <c r="O117" s="84"/>
    </row>
    <row r="118" spans="1:15" ht="84">
      <c r="A118" s="85"/>
      <c r="B118" s="92" t="s">
        <v>281</v>
      </c>
      <c r="C118" s="93">
        <f>SUM(D118:G118)</f>
        <v>3500</v>
      </c>
      <c r="D118" s="93"/>
      <c r="E118" s="93"/>
      <c r="F118" s="93">
        <v>3500</v>
      </c>
      <c r="G118" s="94"/>
      <c r="H118" s="93">
        <f>SUM(I118:L118)</f>
        <v>3500</v>
      </c>
      <c r="I118" s="93"/>
      <c r="J118" s="93"/>
      <c r="K118" s="93">
        <v>3500</v>
      </c>
      <c r="L118" s="94"/>
      <c r="M118" s="95">
        <v>2008</v>
      </c>
      <c r="N118" s="91" t="s">
        <v>275</v>
      </c>
      <c r="O118" s="80"/>
    </row>
    <row r="119" spans="1:15" ht="84">
      <c r="A119" s="85"/>
      <c r="B119" s="90" t="s">
        <v>266</v>
      </c>
      <c r="C119" s="93">
        <f>SUM(D119:G119)</f>
        <v>2000</v>
      </c>
      <c r="D119" s="93"/>
      <c r="E119" s="93"/>
      <c r="F119" s="93">
        <v>2000</v>
      </c>
      <c r="G119" s="94"/>
      <c r="H119" s="93">
        <f>SUM(I119:L119)</f>
        <v>2000</v>
      </c>
      <c r="I119" s="93"/>
      <c r="J119" s="93"/>
      <c r="K119" s="93">
        <v>2000</v>
      </c>
      <c r="L119" s="94"/>
      <c r="M119" s="95">
        <v>2008</v>
      </c>
      <c r="N119" s="91" t="s">
        <v>275</v>
      </c>
      <c r="O119" s="80"/>
    </row>
    <row r="120" spans="1:15" ht="13.5">
      <c r="A120" s="38"/>
      <c r="B120" s="86"/>
      <c r="C120" s="86"/>
      <c r="D120" s="86"/>
      <c r="E120" s="86"/>
      <c r="F120" s="86"/>
      <c r="G120" s="86"/>
      <c r="H120" s="86"/>
      <c r="I120" s="86"/>
      <c r="J120" s="86"/>
      <c r="K120" s="86"/>
      <c r="L120" s="22"/>
      <c r="M120" s="22"/>
      <c r="N120" s="22"/>
      <c r="O120" s="11"/>
    </row>
    <row r="121" spans="1:15" ht="13.5">
      <c r="A121" s="38"/>
      <c r="B121" s="22"/>
      <c r="C121" s="22"/>
      <c r="D121" s="22"/>
      <c r="E121" s="22"/>
      <c r="F121" s="22"/>
      <c r="G121" s="22"/>
      <c r="H121" s="22"/>
      <c r="I121" s="22"/>
      <c r="J121" s="22"/>
      <c r="K121" s="22"/>
      <c r="L121" s="22"/>
      <c r="M121" s="22"/>
      <c r="N121" s="22"/>
      <c r="O121" s="12"/>
    </row>
    <row r="122" spans="1:15" ht="13.5">
      <c r="A122" s="38"/>
      <c r="B122" s="22"/>
      <c r="C122" s="22"/>
      <c r="D122" s="22"/>
      <c r="E122" s="22"/>
      <c r="F122" s="22"/>
      <c r="G122" s="22"/>
      <c r="H122" s="22"/>
      <c r="I122" s="22"/>
      <c r="J122" s="22"/>
      <c r="K122" s="22"/>
      <c r="L122" s="22"/>
      <c r="M122" s="22"/>
      <c r="N122" s="22"/>
      <c r="O122" s="12"/>
    </row>
    <row r="123" spans="1:15" ht="12.75">
      <c r="A123" s="38"/>
      <c r="B123" s="12"/>
      <c r="C123" s="12"/>
      <c r="D123" s="12"/>
      <c r="E123" s="12"/>
      <c r="F123" s="12"/>
      <c r="G123" s="12"/>
      <c r="H123" s="12"/>
      <c r="I123" s="12"/>
      <c r="J123" s="12"/>
      <c r="K123" s="12"/>
      <c r="L123" s="12"/>
      <c r="M123" s="12"/>
      <c r="N123" s="12"/>
      <c r="O123" s="12"/>
    </row>
    <row r="124" spans="1:15" ht="12.75">
      <c r="A124" s="38"/>
      <c r="B124" s="12"/>
      <c r="C124" s="12"/>
      <c r="D124" s="12"/>
      <c r="E124" s="12"/>
      <c r="F124" s="12"/>
      <c r="G124" s="12"/>
      <c r="H124" s="12"/>
      <c r="I124" s="12"/>
      <c r="J124" s="12"/>
      <c r="K124" s="12"/>
      <c r="L124" s="12"/>
      <c r="M124" s="12"/>
      <c r="N124" s="12"/>
      <c r="O124" s="12"/>
    </row>
    <row r="125" spans="1:15" ht="15" customHeight="1">
      <c r="A125" s="38"/>
      <c r="B125" s="12"/>
      <c r="C125" s="12"/>
      <c r="D125" s="12"/>
      <c r="E125" s="12"/>
      <c r="F125" s="12"/>
      <c r="G125" s="12"/>
      <c r="H125" s="12"/>
      <c r="I125" s="12"/>
      <c r="J125" s="12"/>
      <c r="K125" s="12"/>
      <c r="L125" s="12"/>
      <c r="M125" s="12"/>
      <c r="N125" s="12"/>
      <c r="O125" s="12"/>
    </row>
    <row r="126" spans="1:15" ht="12.75">
      <c r="A126" s="38"/>
      <c r="B126" s="12"/>
      <c r="C126" s="12"/>
      <c r="D126" s="12"/>
      <c r="E126" s="12"/>
      <c r="F126" s="12"/>
      <c r="G126" s="12"/>
      <c r="H126" s="12"/>
      <c r="I126" s="12"/>
      <c r="J126" s="12"/>
      <c r="K126" s="12"/>
      <c r="L126" s="12"/>
      <c r="M126" s="12"/>
      <c r="N126" s="12"/>
      <c r="O126" s="12"/>
    </row>
    <row r="127" spans="1:15" ht="12.75">
      <c r="A127" s="38"/>
      <c r="B127" s="12"/>
      <c r="C127" s="12"/>
      <c r="D127" s="12"/>
      <c r="E127" s="12"/>
      <c r="F127" s="12"/>
      <c r="G127" s="12"/>
      <c r="H127" s="12"/>
      <c r="I127" s="12"/>
      <c r="J127" s="12"/>
      <c r="K127" s="12"/>
      <c r="L127" s="12"/>
      <c r="M127" s="12"/>
      <c r="N127" s="12"/>
      <c r="O127" s="12"/>
    </row>
    <row r="128" spans="1:15" ht="15" customHeight="1">
      <c r="A128" s="38"/>
      <c r="B128" s="12"/>
      <c r="C128" s="12"/>
      <c r="D128" s="12"/>
      <c r="E128" s="12"/>
      <c r="F128" s="12"/>
      <c r="G128" s="12"/>
      <c r="H128" s="12"/>
      <c r="I128" s="12"/>
      <c r="J128" s="12"/>
      <c r="K128" s="12"/>
      <c r="L128" s="12"/>
      <c r="M128" s="12"/>
      <c r="N128" s="12"/>
      <c r="O128" s="12"/>
    </row>
    <row r="129" spans="1:15" ht="12.75">
      <c r="A129" s="38"/>
      <c r="B129" s="12"/>
      <c r="C129" s="12"/>
      <c r="D129" s="12"/>
      <c r="E129" s="12"/>
      <c r="F129" s="12"/>
      <c r="G129" s="12"/>
      <c r="H129" s="12"/>
      <c r="I129" s="12"/>
      <c r="J129" s="12"/>
      <c r="K129" s="12"/>
      <c r="L129" s="12"/>
      <c r="M129" s="12"/>
      <c r="N129" s="12"/>
      <c r="O129" s="12"/>
    </row>
    <row r="130" spans="1:15" ht="15" customHeight="1">
      <c r="A130" s="38"/>
      <c r="B130" s="12"/>
      <c r="C130" s="12"/>
      <c r="D130" s="12"/>
      <c r="E130" s="12"/>
      <c r="F130" s="12"/>
      <c r="G130" s="12"/>
      <c r="H130" s="12"/>
      <c r="I130" s="12"/>
      <c r="J130" s="12"/>
      <c r="K130" s="12"/>
      <c r="L130" s="12"/>
      <c r="M130" s="12"/>
      <c r="N130" s="12"/>
      <c r="O130" s="12"/>
    </row>
    <row r="131" spans="1:15" ht="15" customHeight="1">
      <c r="A131" s="38"/>
      <c r="B131" s="12"/>
      <c r="C131" s="12"/>
      <c r="D131" s="12"/>
      <c r="E131" s="12"/>
      <c r="F131" s="12"/>
      <c r="G131" s="12"/>
      <c r="H131" s="12"/>
      <c r="I131" s="12"/>
      <c r="J131" s="12"/>
      <c r="K131" s="12"/>
      <c r="L131" s="12"/>
      <c r="M131" s="12"/>
      <c r="N131" s="12"/>
      <c r="O131" s="12"/>
    </row>
    <row r="132" spans="1:15" ht="12.75">
      <c r="A132" s="38"/>
      <c r="B132" s="12"/>
      <c r="C132" s="12"/>
      <c r="D132" s="12"/>
      <c r="E132" s="12"/>
      <c r="F132" s="12"/>
      <c r="G132" s="12"/>
      <c r="H132" s="12"/>
      <c r="I132" s="12"/>
      <c r="J132" s="12"/>
      <c r="K132" s="12"/>
      <c r="L132" s="12"/>
      <c r="M132" s="12"/>
      <c r="N132" s="12"/>
      <c r="O132" s="12"/>
    </row>
    <row r="133" spans="1:15" ht="12.75" customHeight="1">
      <c r="A133" s="38"/>
      <c r="B133" s="12"/>
      <c r="C133" s="12"/>
      <c r="D133" s="12"/>
      <c r="E133" s="12"/>
      <c r="F133" s="12"/>
      <c r="G133" s="12"/>
      <c r="H133" s="12"/>
      <c r="I133" s="12"/>
      <c r="J133" s="12"/>
      <c r="K133" s="12"/>
      <c r="L133" s="12"/>
      <c r="M133" s="12"/>
      <c r="N133" s="12"/>
      <c r="O133" s="12"/>
    </row>
    <row r="134" spans="1:15" ht="12.75" customHeight="1">
      <c r="A134" s="38"/>
      <c r="B134" s="12"/>
      <c r="C134" s="12"/>
      <c r="D134" s="12"/>
      <c r="E134" s="12"/>
      <c r="F134" s="12"/>
      <c r="G134" s="12"/>
      <c r="H134" s="12"/>
      <c r="I134" s="12"/>
      <c r="J134" s="12"/>
      <c r="K134" s="12"/>
      <c r="L134" s="12"/>
      <c r="M134" s="12"/>
      <c r="N134" s="12"/>
      <c r="O134" s="12"/>
    </row>
    <row r="135" spans="1:15" ht="12.75" customHeight="1">
      <c r="A135" s="38"/>
      <c r="B135" s="12"/>
      <c r="C135" s="12"/>
      <c r="D135" s="12"/>
      <c r="E135" s="12"/>
      <c r="F135" s="12"/>
      <c r="G135" s="12"/>
      <c r="H135" s="12"/>
      <c r="I135" s="12"/>
      <c r="J135" s="12"/>
      <c r="K135" s="12"/>
      <c r="L135" s="12"/>
      <c r="M135" s="12"/>
      <c r="N135" s="12"/>
      <c r="O135" s="12"/>
    </row>
    <row r="136" spans="1:15" ht="12.75" customHeight="1">
      <c r="A136" s="38"/>
      <c r="B136" s="12"/>
      <c r="C136" s="12"/>
      <c r="D136" s="12"/>
      <c r="E136" s="12"/>
      <c r="F136" s="12"/>
      <c r="G136" s="12"/>
      <c r="H136" s="12"/>
      <c r="I136" s="12"/>
      <c r="J136" s="12"/>
      <c r="K136" s="12"/>
      <c r="L136" s="12"/>
      <c r="M136" s="12"/>
      <c r="N136" s="12"/>
      <c r="O136" s="12"/>
    </row>
    <row r="137" spans="1:15" ht="12.75">
      <c r="A137" s="38"/>
      <c r="B137" s="12"/>
      <c r="C137" s="12"/>
      <c r="D137" s="12"/>
      <c r="E137" s="12"/>
      <c r="F137" s="12"/>
      <c r="G137" s="12"/>
      <c r="H137" s="12"/>
      <c r="I137" s="12"/>
      <c r="J137" s="12"/>
      <c r="K137" s="12"/>
      <c r="L137" s="12"/>
      <c r="M137" s="12"/>
      <c r="N137" s="12"/>
      <c r="O137" s="12"/>
    </row>
    <row r="138" spans="1:15" ht="12.75">
      <c r="A138" s="38"/>
      <c r="B138" s="12"/>
      <c r="C138" s="12"/>
      <c r="D138" s="12"/>
      <c r="E138" s="12"/>
      <c r="F138" s="12"/>
      <c r="G138" s="12"/>
      <c r="H138" s="12"/>
      <c r="I138" s="12"/>
      <c r="J138" s="12"/>
      <c r="K138" s="12"/>
      <c r="L138" s="12"/>
      <c r="M138" s="12"/>
      <c r="N138" s="12"/>
      <c r="O138" s="12"/>
    </row>
    <row r="139" spans="1:15" ht="12.75">
      <c r="A139" s="38"/>
      <c r="B139" s="12"/>
      <c r="C139" s="12"/>
      <c r="D139" s="12"/>
      <c r="E139" s="12"/>
      <c r="F139" s="12"/>
      <c r="G139" s="12"/>
      <c r="H139" s="12"/>
      <c r="I139" s="12"/>
      <c r="J139" s="12"/>
      <c r="K139" s="12"/>
      <c r="L139" s="12"/>
      <c r="M139" s="12"/>
      <c r="N139" s="12"/>
      <c r="O139" s="12"/>
    </row>
    <row r="140" spans="1:15" ht="15" customHeight="1">
      <c r="A140" s="38"/>
      <c r="B140" s="12"/>
      <c r="C140" s="12"/>
      <c r="D140" s="12"/>
      <c r="E140" s="12"/>
      <c r="F140" s="12"/>
      <c r="G140" s="12"/>
      <c r="H140" s="12"/>
      <c r="I140" s="12"/>
      <c r="J140" s="12"/>
      <c r="K140" s="12"/>
      <c r="L140" s="12"/>
      <c r="M140" s="12"/>
      <c r="N140" s="12"/>
      <c r="O140" s="12"/>
    </row>
    <row r="141" spans="1:15" ht="15" customHeight="1">
      <c r="A141" s="38"/>
      <c r="B141" s="12"/>
      <c r="C141" s="12"/>
      <c r="D141" s="12"/>
      <c r="E141" s="12"/>
      <c r="F141" s="12"/>
      <c r="G141" s="12"/>
      <c r="H141" s="12"/>
      <c r="I141" s="12"/>
      <c r="J141" s="12"/>
      <c r="K141" s="12"/>
      <c r="L141" s="12"/>
      <c r="M141" s="12"/>
      <c r="N141" s="12"/>
      <c r="O141" s="12"/>
    </row>
    <row r="142" spans="1:15" ht="15" customHeight="1">
      <c r="A142" s="38"/>
      <c r="B142" s="12"/>
      <c r="C142" s="12"/>
      <c r="D142" s="12"/>
      <c r="E142" s="12"/>
      <c r="F142" s="12"/>
      <c r="G142" s="12"/>
      <c r="H142" s="12"/>
      <c r="I142" s="12"/>
      <c r="J142" s="12"/>
      <c r="K142" s="12"/>
      <c r="L142" s="12"/>
      <c r="M142" s="12"/>
      <c r="N142" s="12"/>
      <c r="O142" s="12"/>
    </row>
    <row r="143" spans="1:15" ht="12.75">
      <c r="A143" s="38"/>
      <c r="B143" s="12"/>
      <c r="C143" s="12"/>
      <c r="D143" s="12"/>
      <c r="E143" s="12"/>
      <c r="F143" s="12"/>
      <c r="G143" s="12"/>
      <c r="H143" s="12"/>
      <c r="I143" s="12"/>
      <c r="J143" s="12"/>
      <c r="K143" s="12"/>
      <c r="L143" s="12"/>
      <c r="M143" s="12"/>
      <c r="N143" s="12"/>
      <c r="O143" s="12"/>
    </row>
    <row r="144" spans="1:15" ht="12.75">
      <c r="A144" s="38"/>
      <c r="B144" s="12"/>
      <c r="C144" s="12"/>
      <c r="D144" s="12"/>
      <c r="E144" s="12"/>
      <c r="F144" s="12"/>
      <c r="G144" s="12"/>
      <c r="H144" s="12"/>
      <c r="I144" s="12"/>
      <c r="J144" s="12"/>
      <c r="K144" s="12"/>
      <c r="L144" s="12"/>
      <c r="M144" s="12"/>
      <c r="N144" s="12"/>
      <c r="O144" s="12"/>
    </row>
    <row r="145" spans="1:15" ht="12.75">
      <c r="A145" s="38"/>
      <c r="B145" s="12"/>
      <c r="C145" s="12"/>
      <c r="D145" s="12"/>
      <c r="E145" s="12"/>
      <c r="F145" s="12"/>
      <c r="G145" s="12"/>
      <c r="H145" s="12"/>
      <c r="I145" s="12"/>
      <c r="J145" s="12"/>
      <c r="K145" s="12"/>
      <c r="L145" s="12"/>
      <c r="M145" s="12"/>
      <c r="N145" s="12"/>
      <c r="O145" s="12"/>
    </row>
    <row r="146" spans="2:15" ht="12.75">
      <c r="B146" s="12"/>
      <c r="C146" s="12"/>
      <c r="D146" s="12"/>
      <c r="E146" s="12"/>
      <c r="F146" s="12"/>
      <c r="G146" s="12"/>
      <c r="H146" s="12"/>
      <c r="I146" s="12"/>
      <c r="J146" s="12"/>
      <c r="K146" s="12"/>
      <c r="L146" s="12"/>
      <c r="M146" s="12"/>
      <c r="N146" s="12"/>
      <c r="O146" s="12"/>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sheetData>
  <mergeCells count="12">
    <mergeCell ref="A11:O11"/>
    <mergeCell ref="A35:O35"/>
    <mergeCell ref="A41:O41"/>
    <mergeCell ref="A4:O4"/>
    <mergeCell ref="A5:O5"/>
    <mergeCell ref="A6:O6"/>
    <mergeCell ref="C8:L8"/>
    <mergeCell ref="M8:M10"/>
    <mergeCell ref="N8:N10"/>
    <mergeCell ref="O8:O10"/>
    <mergeCell ref="C9:G9"/>
    <mergeCell ref="H9:L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71"/>
  <sheetViews>
    <sheetView tabSelected="1" zoomScale="75" zoomScaleNormal="75" workbookViewId="0" topLeftCell="E1">
      <pane ySplit="10" topLeftCell="BM25" activePane="bottomLeft" state="frozen"/>
      <selection pane="topLeft" activeCell="A1" sqref="A1"/>
      <selection pane="bottomLeft" activeCell="L3" sqref="L3:Q3"/>
    </sheetView>
  </sheetViews>
  <sheetFormatPr defaultColWidth="9.00390625" defaultRowHeight="12.75"/>
  <cols>
    <col min="1" max="1" width="4.50390625" style="32" customWidth="1"/>
    <col min="2" max="2" width="33.00390625" style="15" customWidth="1"/>
    <col min="3" max="3" width="8.75390625" style="15" customWidth="1"/>
    <col min="4" max="4" width="8.50390625" style="15" customWidth="1"/>
    <col min="5" max="5" width="8.25390625" style="15" customWidth="1"/>
    <col min="6" max="7" width="7.75390625" style="15" customWidth="1"/>
    <col min="8" max="8" width="8.25390625" style="15" customWidth="1"/>
    <col min="9" max="9" width="8.50390625" style="15" customWidth="1"/>
    <col min="10" max="10" width="7.875" style="15" customWidth="1"/>
    <col min="11" max="11" width="7.75390625" style="15" customWidth="1"/>
    <col min="12" max="13" width="8.25390625" style="15" customWidth="1"/>
    <col min="14" max="14" width="8.50390625" style="15" customWidth="1"/>
    <col min="15" max="15" width="10.00390625" style="15" customWidth="1"/>
    <col min="16" max="16" width="17.00390625" style="15" customWidth="1"/>
    <col min="17" max="17" width="18.75390625" style="15" customWidth="1"/>
    <col min="18" max="16384" width="9.125" style="15" customWidth="1"/>
  </cols>
  <sheetData>
    <row r="1" spans="8:17" ht="12.75">
      <c r="H1" s="15" t="s">
        <v>338</v>
      </c>
      <c r="L1" s="200" t="s">
        <v>358</v>
      </c>
      <c r="M1" s="200"/>
      <c r="N1" s="200"/>
      <c r="O1" s="200"/>
      <c r="P1" s="200"/>
      <c r="Q1" s="200"/>
    </row>
    <row r="2" spans="12:17" ht="12.75">
      <c r="L2" s="200" t="s">
        <v>346</v>
      </c>
      <c r="M2" s="200"/>
      <c r="N2" s="200"/>
      <c r="O2" s="200"/>
      <c r="P2" s="200"/>
      <c r="Q2" s="200"/>
    </row>
    <row r="3" spans="12:17" ht="12.75">
      <c r="L3" s="200" t="s">
        <v>367</v>
      </c>
      <c r="M3" s="200"/>
      <c r="N3" s="200"/>
      <c r="O3" s="200"/>
      <c r="P3" s="200"/>
      <c r="Q3" s="200"/>
    </row>
    <row r="4" spans="1:17" s="137" customFormat="1" ht="15">
      <c r="A4" s="202" t="s">
        <v>363</v>
      </c>
      <c r="B4" s="202"/>
      <c r="C4" s="202"/>
      <c r="D4" s="202"/>
      <c r="E4" s="202"/>
      <c r="F4" s="202"/>
      <c r="G4" s="202"/>
      <c r="H4" s="202"/>
      <c r="I4" s="202"/>
      <c r="J4" s="202"/>
      <c r="K4" s="202"/>
      <c r="L4" s="202"/>
      <c r="M4" s="202"/>
      <c r="N4" s="202"/>
      <c r="O4" s="202"/>
      <c r="P4" s="202"/>
      <c r="Q4" s="202"/>
    </row>
    <row r="5" spans="1:17" s="137" customFormat="1" ht="15">
      <c r="A5" s="202" t="s">
        <v>267</v>
      </c>
      <c r="B5" s="202"/>
      <c r="C5" s="202"/>
      <c r="D5" s="202"/>
      <c r="E5" s="202"/>
      <c r="F5" s="202"/>
      <c r="G5" s="202"/>
      <c r="H5" s="202"/>
      <c r="I5" s="202"/>
      <c r="J5" s="202"/>
      <c r="K5" s="202"/>
      <c r="L5" s="202"/>
      <c r="M5" s="202"/>
      <c r="N5" s="202"/>
      <c r="O5" s="202"/>
      <c r="P5" s="202"/>
      <c r="Q5" s="202"/>
    </row>
    <row r="6" spans="1:17" s="137" customFormat="1" ht="15">
      <c r="A6" s="202" t="s">
        <v>364</v>
      </c>
      <c r="B6" s="202"/>
      <c r="C6" s="202"/>
      <c r="D6" s="202"/>
      <c r="E6" s="202"/>
      <c r="F6" s="202"/>
      <c r="G6" s="202"/>
      <c r="H6" s="202"/>
      <c r="I6" s="202"/>
      <c r="J6" s="202"/>
      <c r="K6" s="202"/>
      <c r="L6" s="202"/>
      <c r="M6" s="202"/>
      <c r="N6" s="202"/>
      <c r="O6" s="202"/>
      <c r="P6" s="202"/>
      <c r="Q6" s="202"/>
    </row>
    <row r="7" spans="1:17" ht="12.75">
      <c r="A7" s="116"/>
      <c r="B7" s="97"/>
      <c r="C7" s="97"/>
      <c r="D7" s="97"/>
      <c r="E7" s="97"/>
      <c r="F7" s="97"/>
      <c r="G7" s="97"/>
      <c r="H7" s="97"/>
      <c r="I7" s="97"/>
      <c r="J7" s="97"/>
      <c r="K7" s="97"/>
      <c r="L7" s="97"/>
      <c r="M7" s="97"/>
      <c r="N7" s="97"/>
      <c r="O7" s="97"/>
      <c r="P7" s="97"/>
      <c r="Q7" s="97"/>
    </row>
    <row r="8" spans="1:17" s="140" customFormat="1" ht="56.25" customHeight="1">
      <c r="A8" s="203" t="s">
        <v>2</v>
      </c>
      <c r="B8" s="203" t="s">
        <v>3</v>
      </c>
      <c r="C8" s="206" t="s">
        <v>359</v>
      </c>
      <c r="D8" s="207"/>
      <c r="E8" s="207"/>
      <c r="F8" s="207"/>
      <c r="G8" s="207"/>
      <c r="H8" s="207"/>
      <c r="I8" s="207"/>
      <c r="J8" s="207"/>
      <c r="K8" s="207"/>
      <c r="L8" s="207"/>
      <c r="M8" s="207"/>
      <c r="N8" s="208"/>
      <c r="O8" s="201" t="s">
        <v>5</v>
      </c>
      <c r="P8" s="201" t="s">
        <v>6</v>
      </c>
      <c r="Q8" s="201" t="s">
        <v>7</v>
      </c>
    </row>
    <row r="9" spans="1:17" s="140" customFormat="1" ht="12.75">
      <c r="A9" s="204"/>
      <c r="B9" s="204"/>
      <c r="C9" s="201" t="s">
        <v>8</v>
      </c>
      <c r="D9" s="201"/>
      <c r="E9" s="201"/>
      <c r="F9" s="201"/>
      <c r="G9" s="201"/>
      <c r="H9" s="201"/>
      <c r="I9" s="201" t="s">
        <v>103</v>
      </c>
      <c r="J9" s="201"/>
      <c r="K9" s="201"/>
      <c r="L9" s="201"/>
      <c r="M9" s="201"/>
      <c r="N9" s="201"/>
      <c r="O9" s="201"/>
      <c r="P9" s="201"/>
      <c r="Q9" s="201"/>
    </row>
    <row r="10" spans="1:17" s="140" customFormat="1" ht="33" customHeight="1">
      <c r="A10" s="205"/>
      <c r="B10" s="205"/>
      <c r="C10" s="139" t="s">
        <v>8</v>
      </c>
      <c r="D10" s="139" t="s">
        <v>9</v>
      </c>
      <c r="E10" s="139" t="s">
        <v>10</v>
      </c>
      <c r="F10" s="139" t="s">
        <v>11</v>
      </c>
      <c r="G10" s="139" t="s">
        <v>332</v>
      </c>
      <c r="H10" s="139" t="s">
        <v>12</v>
      </c>
      <c r="I10" s="138" t="s">
        <v>8</v>
      </c>
      <c r="J10" s="138" t="s">
        <v>9</v>
      </c>
      <c r="K10" s="138" t="s">
        <v>10</v>
      </c>
      <c r="L10" s="138" t="s">
        <v>11</v>
      </c>
      <c r="M10" s="138" t="s">
        <v>332</v>
      </c>
      <c r="N10" s="138" t="s">
        <v>12</v>
      </c>
      <c r="O10" s="203"/>
      <c r="P10" s="203"/>
      <c r="Q10" s="203"/>
    </row>
    <row r="11" spans="1:17" s="140" customFormat="1" ht="12.75">
      <c r="A11" s="209" t="s">
        <v>17</v>
      </c>
      <c r="B11" s="210"/>
      <c r="C11" s="210"/>
      <c r="D11" s="210"/>
      <c r="E11" s="210"/>
      <c r="F11" s="210"/>
      <c r="G11" s="210"/>
      <c r="H11" s="210"/>
      <c r="I11" s="210"/>
      <c r="J11" s="210"/>
      <c r="K11" s="210"/>
      <c r="L11" s="210"/>
      <c r="M11" s="210"/>
      <c r="N11" s="210"/>
      <c r="O11" s="210"/>
      <c r="P11" s="210"/>
      <c r="Q11" s="211"/>
    </row>
    <row r="12" spans="1:17" s="140" customFormat="1" ht="53.25" customHeight="1">
      <c r="A12" s="141">
        <v>1</v>
      </c>
      <c r="B12" s="142" t="s">
        <v>66</v>
      </c>
      <c r="C12" s="173">
        <f aca="true" t="shared" si="0" ref="C12:C25">SUM(D12:H12)</f>
        <v>0</v>
      </c>
      <c r="D12" s="173"/>
      <c r="E12" s="173"/>
      <c r="F12" s="173"/>
      <c r="G12" s="173"/>
      <c r="H12" s="173"/>
      <c r="I12" s="173">
        <f aca="true" t="shared" si="1" ref="I12:I22">SUM(J12:N12)</f>
        <v>0</v>
      </c>
      <c r="J12" s="173"/>
      <c r="K12" s="173"/>
      <c r="L12" s="173"/>
      <c r="M12" s="173"/>
      <c r="N12" s="173"/>
      <c r="O12" s="141" t="s">
        <v>22</v>
      </c>
      <c r="P12" s="141" t="s">
        <v>20</v>
      </c>
      <c r="Q12" s="142" t="s">
        <v>348</v>
      </c>
    </row>
    <row r="13" spans="1:17" s="140" customFormat="1" ht="87.75" customHeight="1">
      <c r="A13" s="141">
        <v>2</v>
      </c>
      <c r="B13" s="142" t="s">
        <v>69</v>
      </c>
      <c r="C13" s="173">
        <f t="shared" si="0"/>
        <v>0</v>
      </c>
      <c r="D13" s="173"/>
      <c r="E13" s="173"/>
      <c r="F13" s="173"/>
      <c r="G13" s="173"/>
      <c r="H13" s="173"/>
      <c r="I13" s="173">
        <f t="shared" si="1"/>
        <v>0</v>
      </c>
      <c r="J13" s="173"/>
      <c r="K13" s="173"/>
      <c r="L13" s="173"/>
      <c r="M13" s="173"/>
      <c r="N13" s="177"/>
      <c r="O13" s="141" t="s">
        <v>22</v>
      </c>
      <c r="P13" s="141" t="s">
        <v>20</v>
      </c>
      <c r="Q13" s="142" t="s">
        <v>70</v>
      </c>
    </row>
    <row r="14" spans="1:17" s="140" customFormat="1" ht="48" customHeight="1">
      <c r="A14" s="141">
        <v>3</v>
      </c>
      <c r="B14" s="142" t="s">
        <v>62</v>
      </c>
      <c r="C14" s="173">
        <f>SUM(D14:H14)</f>
        <v>0</v>
      </c>
      <c r="D14" s="173"/>
      <c r="E14" s="173"/>
      <c r="F14" s="173"/>
      <c r="G14" s="173"/>
      <c r="H14" s="173"/>
      <c r="I14" s="173">
        <f t="shared" si="1"/>
        <v>0</v>
      </c>
      <c r="J14" s="173"/>
      <c r="K14" s="173"/>
      <c r="L14" s="173"/>
      <c r="M14" s="173"/>
      <c r="N14" s="173"/>
      <c r="O14" s="141" t="s">
        <v>22</v>
      </c>
      <c r="P14" s="141" t="s">
        <v>20</v>
      </c>
      <c r="Q14" s="142" t="s">
        <v>63</v>
      </c>
    </row>
    <row r="15" spans="1:17" s="140" customFormat="1" ht="70.5" customHeight="1">
      <c r="A15" s="141">
        <v>4</v>
      </c>
      <c r="B15" s="142" t="s">
        <v>64</v>
      </c>
      <c r="C15" s="173">
        <f t="shared" si="0"/>
        <v>0</v>
      </c>
      <c r="D15" s="173"/>
      <c r="E15" s="173"/>
      <c r="F15" s="173"/>
      <c r="G15" s="173"/>
      <c r="H15" s="173"/>
      <c r="I15" s="173">
        <f t="shared" si="1"/>
        <v>0</v>
      </c>
      <c r="J15" s="173"/>
      <c r="K15" s="173"/>
      <c r="L15" s="173"/>
      <c r="M15" s="173"/>
      <c r="N15" s="173"/>
      <c r="O15" s="141" t="s">
        <v>22</v>
      </c>
      <c r="P15" s="141" t="s">
        <v>20</v>
      </c>
      <c r="Q15" s="142" t="s">
        <v>65</v>
      </c>
    </row>
    <row r="16" spans="1:17" s="140" customFormat="1" ht="77.25" customHeight="1">
      <c r="A16" s="141">
        <v>5</v>
      </c>
      <c r="B16" s="145" t="s">
        <v>333</v>
      </c>
      <c r="C16" s="177">
        <f t="shared" si="0"/>
        <v>5300</v>
      </c>
      <c r="D16" s="177"/>
      <c r="E16" s="177">
        <v>1500</v>
      </c>
      <c r="F16" s="177">
        <v>300</v>
      </c>
      <c r="G16" s="177"/>
      <c r="H16" s="177">
        <v>3500</v>
      </c>
      <c r="I16" s="177">
        <f t="shared" si="1"/>
        <v>5300</v>
      </c>
      <c r="J16" s="177"/>
      <c r="K16" s="177">
        <v>1500</v>
      </c>
      <c r="L16" s="177">
        <v>300</v>
      </c>
      <c r="M16" s="177"/>
      <c r="N16" s="177">
        <v>3500</v>
      </c>
      <c r="O16" s="144" t="s">
        <v>22</v>
      </c>
      <c r="P16" s="144" t="s">
        <v>20</v>
      </c>
      <c r="Q16" s="145" t="s">
        <v>349</v>
      </c>
    </row>
    <row r="17" spans="1:17" s="140" customFormat="1" ht="63" customHeight="1">
      <c r="A17" s="141">
        <v>6</v>
      </c>
      <c r="B17" s="145" t="s">
        <v>337</v>
      </c>
      <c r="C17" s="177">
        <f>SUM(D17:H17)</f>
        <v>1700</v>
      </c>
      <c r="D17" s="177"/>
      <c r="E17" s="177"/>
      <c r="F17" s="177">
        <v>1700</v>
      </c>
      <c r="G17" s="177"/>
      <c r="H17" s="177"/>
      <c r="I17" s="177">
        <f t="shared" si="1"/>
        <v>400</v>
      </c>
      <c r="J17" s="177"/>
      <c r="K17" s="177"/>
      <c r="L17" s="177">
        <v>400</v>
      </c>
      <c r="M17" s="177"/>
      <c r="N17" s="177"/>
      <c r="O17" s="144" t="s">
        <v>22</v>
      </c>
      <c r="P17" s="144" t="s">
        <v>334</v>
      </c>
      <c r="Q17" s="145" t="s">
        <v>361</v>
      </c>
    </row>
    <row r="18" spans="1:17" s="140" customFormat="1" ht="50.25" customHeight="1">
      <c r="A18" s="141">
        <v>7</v>
      </c>
      <c r="B18" s="142" t="s">
        <v>360</v>
      </c>
      <c r="C18" s="173">
        <f t="shared" si="0"/>
        <v>66</v>
      </c>
      <c r="D18" s="173"/>
      <c r="E18" s="173"/>
      <c r="F18" s="173"/>
      <c r="G18" s="173"/>
      <c r="H18" s="173">
        <v>66</v>
      </c>
      <c r="I18" s="173">
        <f t="shared" si="1"/>
        <v>66</v>
      </c>
      <c r="J18" s="173"/>
      <c r="K18" s="173"/>
      <c r="L18" s="173"/>
      <c r="M18" s="173"/>
      <c r="N18" s="173">
        <v>66</v>
      </c>
      <c r="O18" s="141" t="s">
        <v>44</v>
      </c>
      <c r="P18" s="141" t="s">
        <v>20</v>
      </c>
      <c r="Q18" s="142" t="s">
        <v>21</v>
      </c>
    </row>
    <row r="19" spans="1:17" s="140" customFormat="1" ht="56.25" customHeight="1">
      <c r="A19" s="141">
        <v>8</v>
      </c>
      <c r="B19" s="142" t="s">
        <v>322</v>
      </c>
      <c r="C19" s="173">
        <f t="shared" si="0"/>
        <v>550</v>
      </c>
      <c r="D19" s="173" t="s">
        <v>18</v>
      </c>
      <c r="E19" s="173"/>
      <c r="F19" s="173">
        <v>10</v>
      </c>
      <c r="G19" s="173"/>
      <c r="H19" s="173">
        <v>540</v>
      </c>
      <c r="I19" s="173">
        <f t="shared" si="1"/>
        <v>550</v>
      </c>
      <c r="J19" s="173"/>
      <c r="K19" s="173"/>
      <c r="L19" s="173">
        <v>10</v>
      </c>
      <c r="M19" s="173"/>
      <c r="N19" s="173">
        <v>540</v>
      </c>
      <c r="O19" s="141" t="s">
        <v>19</v>
      </c>
      <c r="P19" s="141" t="s">
        <v>20</v>
      </c>
      <c r="Q19" s="142" t="s">
        <v>21</v>
      </c>
    </row>
    <row r="20" spans="1:17" s="140" customFormat="1" ht="45.75" customHeight="1">
      <c r="A20" s="141">
        <v>9</v>
      </c>
      <c r="B20" s="142" t="s">
        <v>233</v>
      </c>
      <c r="C20" s="168">
        <f>SUM(D20:H20)</f>
        <v>2000</v>
      </c>
      <c r="D20" s="168"/>
      <c r="E20" s="168"/>
      <c r="F20" s="168">
        <v>2000</v>
      </c>
      <c r="G20" s="168"/>
      <c r="H20" s="168"/>
      <c r="I20" s="168">
        <f>SUM(J20:N20)</f>
        <v>2000</v>
      </c>
      <c r="J20" s="168"/>
      <c r="K20" s="168"/>
      <c r="L20" s="170">
        <v>2000</v>
      </c>
      <c r="M20" s="168"/>
      <c r="N20" s="168"/>
      <c r="O20" s="141" t="s">
        <v>22</v>
      </c>
      <c r="P20" s="144" t="s">
        <v>268</v>
      </c>
      <c r="Q20" s="145" t="s">
        <v>321</v>
      </c>
    </row>
    <row r="21" spans="1:17" s="140" customFormat="1" ht="81.75" customHeight="1">
      <c r="A21" s="141">
        <v>10</v>
      </c>
      <c r="B21" s="142" t="s">
        <v>350</v>
      </c>
      <c r="C21" s="168">
        <f>SUM(D21:H21)</f>
        <v>1000</v>
      </c>
      <c r="D21" s="168"/>
      <c r="E21" s="168"/>
      <c r="F21" s="168">
        <v>1000</v>
      </c>
      <c r="G21" s="168"/>
      <c r="H21" s="168"/>
      <c r="I21" s="168">
        <f>SUM(J21:N21)</f>
        <v>1000</v>
      </c>
      <c r="J21" s="168"/>
      <c r="K21" s="168"/>
      <c r="L21" s="170">
        <v>1000</v>
      </c>
      <c r="M21" s="168"/>
      <c r="N21" s="168"/>
      <c r="O21" s="141" t="s">
        <v>22</v>
      </c>
      <c r="P21" s="144" t="s">
        <v>268</v>
      </c>
      <c r="Q21" s="145" t="s">
        <v>343</v>
      </c>
    </row>
    <row r="22" spans="1:17" s="140" customFormat="1" ht="102" customHeight="1">
      <c r="A22" s="141">
        <v>11</v>
      </c>
      <c r="B22" s="142" t="s">
        <v>323</v>
      </c>
      <c r="C22" s="177">
        <f>SUM(D22:H22)</f>
        <v>38</v>
      </c>
      <c r="D22" s="173"/>
      <c r="E22" s="173"/>
      <c r="F22" s="173">
        <v>38</v>
      </c>
      <c r="G22" s="173"/>
      <c r="H22" s="173"/>
      <c r="I22" s="173">
        <f t="shared" si="1"/>
        <v>38</v>
      </c>
      <c r="J22" s="173"/>
      <c r="K22" s="173"/>
      <c r="L22" s="173">
        <v>38</v>
      </c>
      <c r="M22" s="173"/>
      <c r="N22" s="173"/>
      <c r="O22" s="141" t="s">
        <v>22</v>
      </c>
      <c r="P22" s="141" t="s">
        <v>72</v>
      </c>
      <c r="Q22" s="142" t="s">
        <v>34</v>
      </c>
    </row>
    <row r="23" spans="1:17" s="140" customFormat="1" ht="75" customHeight="1">
      <c r="A23" s="141">
        <v>12</v>
      </c>
      <c r="B23" s="142" t="s">
        <v>74</v>
      </c>
      <c r="C23" s="177">
        <f>SUM(D23:H23)</f>
        <v>40</v>
      </c>
      <c r="D23" s="173"/>
      <c r="E23" s="173"/>
      <c r="F23" s="173">
        <v>40</v>
      </c>
      <c r="G23" s="173"/>
      <c r="H23" s="173"/>
      <c r="I23" s="173">
        <f aca="true" t="shared" si="2" ref="I23:I28">SUM(J23:N23)</f>
        <v>40</v>
      </c>
      <c r="J23" s="173"/>
      <c r="K23" s="173"/>
      <c r="L23" s="173">
        <v>40</v>
      </c>
      <c r="M23" s="173"/>
      <c r="N23" s="173"/>
      <c r="O23" s="141" t="s">
        <v>22</v>
      </c>
      <c r="P23" s="141" t="s">
        <v>72</v>
      </c>
      <c r="Q23" s="142" t="s">
        <v>344</v>
      </c>
    </row>
    <row r="24" spans="1:17" s="140" customFormat="1" ht="90" customHeight="1">
      <c r="A24" s="141">
        <v>13</v>
      </c>
      <c r="B24" s="142" t="s">
        <v>351</v>
      </c>
      <c r="C24" s="177">
        <f t="shared" si="0"/>
        <v>33</v>
      </c>
      <c r="D24" s="173"/>
      <c r="E24" s="173"/>
      <c r="F24" s="173">
        <v>33</v>
      </c>
      <c r="G24" s="173"/>
      <c r="H24" s="173"/>
      <c r="I24" s="173">
        <f t="shared" si="2"/>
        <v>33</v>
      </c>
      <c r="J24" s="173"/>
      <c r="K24" s="173"/>
      <c r="L24" s="173">
        <v>33</v>
      </c>
      <c r="M24" s="173"/>
      <c r="N24" s="173"/>
      <c r="O24" s="141"/>
      <c r="P24" s="141" t="s">
        <v>72</v>
      </c>
      <c r="Q24" s="142" t="s">
        <v>60</v>
      </c>
    </row>
    <row r="25" spans="1:17" s="140" customFormat="1" ht="82.5" customHeight="1">
      <c r="A25" s="141">
        <v>14</v>
      </c>
      <c r="B25" s="142" t="s">
        <v>75</v>
      </c>
      <c r="C25" s="177">
        <f t="shared" si="0"/>
        <v>15</v>
      </c>
      <c r="D25" s="173"/>
      <c r="E25" s="173"/>
      <c r="F25" s="173">
        <v>15</v>
      </c>
      <c r="G25" s="173"/>
      <c r="H25" s="173"/>
      <c r="I25" s="173">
        <f t="shared" si="2"/>
        <v>15</v>
      </c>
      <c r="J25" s="173"/>
      <c r="K25" s="173"/>
      <c r="L25" s="173">
        <v>15</v>
      </c>
      <c r="M25" s="173"/>
      <c r="N25" s="173"/>
      <c r="O25" s="141" t="s">
        <v>342</v>
      </c>
      <c r="P25" s="141" t="s">
        <v>72</v>
      </c>
      <c r="Q25" s="142" t="s">
        <v>362</v>
      </c>
    </row>
    <row r="26" spans="1:17" s="140" customFormat="1" ht="128.25" customHeight="1">
      <c r="A26" s="141">
        <v>15</v>
      </c>
      <c r="B26" s="142" t="s">
        <v>167</v>
      </c>
      <c r="C26" s="177">
        <f>SUM(D26:H26)</f>
        <v>144</v>
      </c>
      <c r="D26" s="173"/>
      <c r="E26" s="173"/>
      <c r="F26" s="173">
        <v>24</v>
      </c>
      <c r="G26" s="173"/>
      <c r="H26" s="173">
        <v>120</v>
      </c>
      <c r="I26" s="173">
        <f t="shared" si="2"/>
        <v>144</v>
      </c>
      <c r="J26" s="173"/>
      <c r="K26" s="173"/>
      <c r="L26" s="173">
        <v>24</v>
      </c>
      <c r="M26" s="173"/>
      <c r="N26" s="173">
        <v>120</v>
      </c>
      <c r="O26" s="141" t="s">
        <v>22</v>
      </c>
      <c r="P26" s="141" t="s">
        <v>72</v>
      </c>
      <c r="Q26" s="142" t="s">
        <v>58</v>
      </c>
    </row>
    <row r="27" spans="1:17" s="140" customFormat="1" ht="85.5" customHeight="1">
      <c r="A27" s="141">
        <v>16</v>
      </c>
      <c r="B27" s="146" t="s">
        <v>168</v>
      </c>
      <c r="C27" s="177">
        <f>SUM(D27:H27)</f>
        <v>170</v>
      </c>
      <c r="D27" s="174"/>
      <c r="E27" s="174"/>
      <c r="F27" s="174">
        <v>50</v>
      </c>
      <c r="G27" s="174"/>
      <c r="H27" s="174">
        <v>120</v>
      </c>
      <c r="I27" s="173">
        <f t="shared" si="2"/>
        <v>170</v>
      </c>
      <c r="J27" s="174"/>
      <c r="K27" s="174"/>
      <c r="L27" s="174">
        <v>50</v>
      </c>
      <c r="M27" s="174"/>
      <c r="N27" s="174">
        <v>120</v>
      </c>
      <c r="O27" s="147" t="s">
        <v>50</v>
      </c>
      <c r="P27" s="147" t="s">
        <v>72</v>
      </c>
      <c r="Q27" s="146" t="s">
        <v>355</v>
      </c>
    </row>
    <row r="28" spans="1:17" s="140" customFormat="1" ht="55.5" customHeight="1">
      <c r="A28" s="147">
        <v>17</v>
      </c>
      <c r="B28" s="146" t="s">
        <v>174</v>
      </c>
      <c r="C28" s="177">
        <f>SUM(D28:H28)</f>
        <v>0</v>
      </c>
      <c r="D28" s="174"/>
      <c r="E28" s="174"/>
      <c r="F28" s="174">
        <v>0</v>
      </c>
      <c r="G28" s="174"/>
      <c r="H28" s="174"/>
      <c r="I28" s="177">
        <f t="shared" si="2"/>
        <v>0</v>
      </c>
      <c r="J28" s="174"/>
      <c r="K28" s="174"/>
      <c r="L28" s="174">
        <v>0</v>
      </c>
      <c r="M28" s="174"/>
      <c r="N28" s="174"/>
      <c r="O28" s="147" t="s">
        <v>336</v>
      </c>
      <c r="P28" s="147" t="s">
        <v>72</v>
      </c>
      <c r="Q28" s="146" t="s">
        <v>354</v>
      </c>
    </row>
    <row r="29" spans="1:17" s="140" customFormat="1" ht="12.75">
      <c r="A29" s="147"/>
      <c r="B29" s="148" t="s">
        <v>29</v>
      </c>
      <c r="C29" s="149">
        <f>SUM(C12:C27)</f>
        <v>11056</v>
      </c>
      <c r="D29" s="149">
        <f>SUM(D12:D27)</f>
        <v>0</v>
      </c>
      <c r="E29" s="149">
        <f>SUM(E12:E27)</f>
        <v>1500</v>
      </c>
      <c r="F29" s="149">
        <f>SUM(F12:F28)</f>
        <v>5210</v>
      </c>
      <c r="G29" s="149"/>
      <c r="H29" s="149">
        <f>SUM(H12:H27)</f>
        <v>4346</v>
      </c>
      <c r="I29" s="149">
        <f>SUM(I12:I27)</f>
        <v>9756</v>
      </c>
      <c r="J29" s="149">
        <f>SUM(J12:J27)</f>
        <v>0</v>
      </c>
      <c r="K29" s="149">
        <f>SUM(K12:K27)</f>
        <v>1500</v>
      </c>
      <c r="L29" s="149">
        <f>SUM(L12:L27)</f>
        <v>3910</v>
      </c>
      <c r="M29" s="149"/>
      <c r="N29" s="149">
        <f>SUM(N12:N27)</f>
        <v>4346</v>
      </c>
      <c r="O29" s="150"/>
      <c r="P29" s="150"/>
      <c r="Q29" s="151"/>
    </row>
    <row r="30" spans="1:17" s="140" customFormat="1" ht="12.75">
      <c r="A30" s="209" t="s">
        <v>23</v>
      </c>
      <c r="B30" s="210"/>
      <c r="C30" s="210"/>
      <c r="D30" s="210"/>
      <c r="E30" s="210"/>
      <c r="F30" s="210"/>
      <c r="G30" s="210"/>
      <c r="H30" s="210"/>
      <c r="I30" s="210"/>
      <c r="J30" s="210"/>
      <c r="K30" s="210"/>
      <c r="L30" s="210"/>
      <c r="M30" s="210"/>
      <c r="N30" s="210"/>
      <c r="O30" s="210"/>
      <c r="P30" s="210"/>
      <c r="Q30" s="211"/>
    </row>
    <row r="31" spans="1:17" s="152" customFormat="1" ht="296.25" customHeight="1">
      <c r="A31" s="173">
        <v>1</v>
      </c>
      <c r="B31" s="145" t="s">
        <v>345</v>
      </c>
      <c r="C31" s="181">
        <f>SUM(D31:H31)</f>
        <v>382094</v>
      </c>
      <c r="D31" s="180"/>
      <c r="E31" s="180">
        <v>63351</v>
      </c>
      <c r="F31" s="180">
        <v>201963</v>
      </c>
      <c r="G31" s="180">
        <v>1600</v>
      </c>
      <c r="H31" s="180">
        <v>115180</v>
      </c>
      <c r="I31" s="181">
        <f>SUM(J31:N31)</f>
        <v>382094</v>
      </c>
      <c r="J31" s="180"/>
      <c r="K31" s="180">
        <v>63351</v>
      </c>
      <c r="L31" s="180">
        <v>201963</v>
      </c>
      <c r="M31" s="180">
        <v>1600</v>
      </c>
      <c r="N31" s="180">
        <v>115180</v>
      </c>
      <c r="O31" s="144" t="s">
        <v>22</v>
      </c>
      <c r="P31" s="144" t="s">
        <v>339</v>
      </c>
      <c r="Q31" s="145" t="s">
        <v>324</v>
      </c>
    </row>
    <row r="32" spans="1:17" s="152" customFormat="1" ht="81" customHeight="1">
      <c r="A32" s="212">
        <v>2</v>
      </c>
      <c r="B32" s="145" t="s">
        <v>340</v>
      </c>
      <c r="C32" s="170">
        <f aca="true" t="shared" si="3" ref="C32:H32">SUM(C34:C35)</f>
        <v>238550</v>
      </c>
      <c r="D32" s="170">
        <f t="shared" si="3"/>
        <v>0</v>
      </c>
      <c r="E32" s="170">
        <f t="shared" si="3"/>
        <v>4538</v>
      </c>
      <c r="F32" s="170">
        <f t="shared" si="3"/>
        <v>109485</v>
      </c>
      <c r="G32" s="170">
        <f t="shared" si="3"/>
        <v>0</v>
      </c>
      <c r="H32" s="170">
        <f t="shared" si="3"/>
        <v>124527</v>
      </c>
      <c r="I32" s="144">
        <f>SUM(J32:N32)</f>
        <v>32501</v>
      </c>
      <c r="J32" s="170">
        <v>0</v>
      </c>
      <c r="K32" s="170">
        <v>0</v>
      </c>
      <c r="L32" s="170">
        <v>29361</v>
      </c>
      <c r="M32" s="170">
        <v>0</v>
      </c>
      <c r="N32" s="170">
        <v>3140</v>
      </c>
      <c r="O32" s="144"/>
      <c r="P32" s="144"/>
      <c r="Q32" s="145"/>
    </row>
    <row r="33" spans="1:17" s="152" customFormat="1" ht="18.75" customHeight="1">
      <c r="A33" s="213"/>
      <c r="B33" s="145" t="s">
        <v>341</v>
      </c>
      <c r="C33" s="144"/>
      <c r="D33" s="144"/>
      <c r="E33" s="144"/>
      <c r="F33" s="144"/>
      <c r="G33" s="144"/>
      <c r="H33" s="144"/>
      <c r="I33" s="144"/>
      <c r="J33" s="144"/>
      <c r="K33" s="144"/>
      <c r="L33" s="144"/>
      <c r="M33" s="144"/>
      <c r="N33" s="144"/>
      <c r="O33" s="144"/>
      <c r="P33" s="144"/>
      <c r="Q33" s="145"/>
    </row>
    <row r="34" spans="1:17" s="152" customFormat="1" ht="66.75" customHeight="1">
      <c r="A34" s="213"/>
      <c r="B34" s="142" t="s">
        <v>335</v>
      </c>
      <c r="C34" s="168">
        <f>SUM(D34:H34)</f>
        <v>18150</v>
      </c>
      <c r="D34" s="165"/>
      <c r="E34" s="166">
        <v>4538</v>
      </c>
      <c r="F34" s="167">
        <v>4535</v>
      </c>
      <c r="G34" s="167"/>
      <c r="H34" s="166">
        <v>9077</v>
      </c>
      <c r="I34" s="168">
        <f>SUM(J34:N34)</f>
        <v>1361</v>
      </c>
      <c r="J34" s="165"/>
      <c r="K34" s="175"/>
      <c r="L34" s="167">
        <v>1361</v>
      </c>
      <c r="M34" s="164"/>
      <c r="N34" s="175"/>
      <c r="O34" s="141" t="s">
        <v>347</v>
      </c>
      <c r="P34" s="141" t="s">
        <v>353</v>
      </c>
      <c r="Q34" s="145" t="s">
        <v>331</v>
      </c>
    </row>
    <row r="35" spans="1:17" s="152" customFormat="1" ht="148.5" customHeight="1">
      <c r="A35" s="214"/>
      <c r="B35" s="142" t="s">
        <v>365</v>
      </c>
      <c r="C35" s="168">
        <f>SUM(D35:H35)</f>
        <v>220400</v>
      </c>
      <c r="D35" s="165"/>
      <c r="E35" s="166"/>
      <c r="F35" s="167">
        <v>104950</v>
      </c>
      <c r="G35" s="167"/>
      <c r="H35" s="166">
        <v>115450</v>
      </c>
      <c r="I35" s="168">
        <f>SUM(J35:N35)</f>
        <v>31140</v>
      </c>
      <c r="J35" s="165"/>
      <c r="K35" s="166"/>
      <c r="L35" s="164">
        <v>28000</v>
      </c>
      <c r="M35" s="167"/>
      <c r="N35" s="166">
        <v>3140</v>
      </c>
      <c r="O35" s="141" t="s">
        <v>347</v>
      </c>
      <c r="P35" s="141" t="s">
        <v>352</v>
      </c>
      <c r="Q35" s="145" t="s">
        <v>366</v>
      </c>
    </row>
    <row r="36" spans="1:17" s="140" customFormat="1" ht="12.75">
      <c r="A36" s="141"/>
      <c r="B36" s="154" t="s">
        <v>29</v>
      </c>
      <c r="C36" s="155">
        <f aca="true" t="shared" si="4" ref="C36:N36">SUM(C31:C32)</f>
        <v>620644</v>
      </c>
      <c r="D36" s="155">
        <f t="shared" si="4"/>
        <v>0</v>
      </c>
      <c r="E36" s="155">
        <f t="shared" si="4"/>
        <v>67889</v>
      </c>
      <c r="F36" s="155">
        <f t="shared" si="4"/>
        <v>311448</v>
      </c>
      <c r="G36" s="155">
        <f t="shared" si="4"/>
        <v>1600</v>
      </c>
      <c r="H36" s="155">
        <f t="shared" si="4"/>
        <v>239707</v>
      </c>
      <c r="I36" s="155">
        <f t="shared" si="4"/>
        <v>414595</v>
      </c>
      <c r="J36" s="155">
        <f t="shared" si="4"/>
        <v>0</v>
      </c>
      <c r="K36" s="155">
        <f t="shared" si="4"/>
        <v>63351</v>
      </c>
      <c r="L36" s="155">
        <f t="shared" si="4"/>
        <v>231324</v>
      </c>
      <c r="M36" s="155">
        <f t="shared" si="4"/>
        <v>1600</v>
      </c>
      <c r="N36" s="155">
        <f t="shared" si="4"/>
        <v>118320</v>
      </c>
      <c r="O36" s="153"/>
      <c r="P36" s="143"/>
      <c r="Q36" s="143"/>
    </row>
    <row r="37" spans="1:17" s="140" customFormat="1" ht="12.75">
      <c r="A37" s="209" t="s">
        <v>24</v>
      </c>
      <c r="B37" s="210"/>
      <c r="C37" s="210"/>
      <c r="D37" s="210"/>
      <c r="E37" s="210"/>
      <c r="F37" s="210"/>
      <c r="G37" s="210"/>
      <c r="H37" s="210"/>
      <c r="I37" s="210"/>
      <c r="J37" s="210"/>
      <c r="K37" s="210"/>
      <c r="L37" s="210"/>
      <c r="M37" s="210"/>
      <c r="N37" s="210"/>
      <c r="O37" s="210"/>
      <c r="P37" s="210"/>
      <c r="Q37" s="211"/>
    </row>
    <row r="38" spans="1:17" s="140" customFormat="1" ht="93.75" customHeight="1">
      <c r="A38" s="141">
        <v>1</v>
      </c>
      <c r="B38" s="156" t="s">
        <v>325</v>
      </c>
      <c r="C38" s="141">
        <f>SUM(D38:H38)</f>
        <v>3500</v>
      </c>
      <c r="D38" s="141"/>
      <c r="E38" s="141"/>
      <c r="F38" s="141">
        <v>3500</v>
      </c>
      <c r="G38" s="141"/>
      <c r="H38" s="141"/>
      <c r="I38" s="141">
        <f>SUM(J38:N38)</f>
        <v>3500</v>
      </c>
      <c r="J38" s="141"/>
      <c r="K38" s="141"/>
      <c r="L38" s="144">
        <v>3500</v>
      </c>
      <c r="M38" s="141"/>
      <c r="N38" s="141"/>
      <c r="O38" s="141" t="s">
        <v>22</v>
      </c>
      <c r="P38" s="141" t="s">
        <v>326</v>
      </c>
      <c r="Q38" s="142" t="s">
        <v>83</v>
      </c>
    </row>
    <row r="39" spans="1:17" s="140" customFormat="1" ht="155.25" customHeight="1">
      <c r="A39" s="141">
        <v>2</v>
      </c>
      <c r="B39" s="156" t="s">
        <v>327</v>
      </c>
      <c r="C39" s="168">
        <f>SUM(D39:H39)</f>
        <v>1460</v>
      </c>
      <c r="D39" s="168"/>
      <c r="E39" s="168"/>
      <c r="F39" s="169">
        <v>1460</v>
      </c>
      <c r="G39" s="169"/>
      <c r="H39" s="168"/>
      <c r="I39" s="168">
        <f>SUM(J39:N39)</f>
        <v>1460</v>
      </c>
      <c r="J39" s="168"/>
      <c r="K39" s="168"/>
      <c r="L39" s="176">
        <v>1460</v>
      </c>
      <c r="M39" s="169"/>
      <c r="N39" s="141"/>
      <c r="O39" s="141" t="s">
        <v>22</v>
      </c>
      <c r="P39" s="141" t="s">
        <v>326</v>
      </c>
      <c r="Q39" s="157" t="s">
        <v>356</v>
      </c>
    </row>
    <row r="40" spans="1:17" s="159" customFormat="1" ht="49.5" customHeight="1">
      <c r="A40" s="141">
        <v>3</v>
      </c>
      <c r="B40" s="145" t="s">
        <v>293</v>
      </c>
      <c r="C40" s="170">
        <f>SUM(D40:H40)</f>
        <v>750</v>
      </c>
      <c r="D40" s="171"/>
      <c r="E40" s="171"/>
      <c r="F40" s="171">
        <v>750</v>
      </c>
      <c r="G40" s="171"/>
      <c r="H40" s="171"/>
      <c r="I40" s="170">
        <f>SUM(J40:N40)</f>
        <v>750</v>
      </c>
      <c r="J40" s="171"/>
      <c r="K40" s="171"/>
      <c r="L40" s="171">
        <v>750</v>
      </c>
      <c r="M40" s="171"/>
      <c r="N40" s="171"/>
      <c r="O40" s="158" t="s">
        <v>304</v>
      </c>
      <c r="P40" s="144" t="s">
        <v>84</v>
      </c>
      <c r="Q40" s="145" t="s">
        <v>294</v>
      </c>
    </row>
    <row r="41" spans="1:17" s="159" customFormat="1" ht="121.5" customHeight="1">
      <c r="A41" s="141">
        <v>4</v>
      </c>
      <c r="B41" s="145" t="s">
        <v>328</v>
      </c>
      <c r="C41" s="170">
        <f>SUM(D41:H41)</f>
        <v>1000</v>
      </c>
      <c r="D41" s="171"/>
      <c r="E41" s="171"/>
      <c r="F41" s="171">
        <v>1000</v>
      </c>
      <c r="G41" s="171"/>
      <c r="H41" s="171"/>
      <c r="I41" s="170">
        <f>SUM(J41:N41)</f>
        <v>1000</v>
      </c>
      <c r="J41" s="171"/>
      <c r="K41" s="171"/>
      <c r="L41" s="171">
        <v>1000</v>
      </c>
      <c r="M41" s="171"/>
      <c r="N41" s="171"/>
      <c r="O41" s="144" t="s">
        <v>22</v>
      </c>
      <c r="P41" s="144" t="s">
        <v>85</v>
      </c>
      <c r="Q41" s="145" t="s">
        <v>329</v>
      </c>
    </row>
    <row r="42" spans="1:17" s="140" customFormat="1" ht="122.25" customHeight="1">
      <c r="A42" s="141">
        <v>5</v>
      </c>
      <c r="B42" s="145" t="s">
        <v>298</v>
      </c>
      <c r="C42" s="170">
        <f>SUM(D42:H42)</f>
        <v>5800</v>
      </c>
      <c r="D42" s="170">
        <v>1500</v>
      </c>
      <c r="E42" s="170">
        <v>1000</v>
      </c>
      <c r="F42" s="170">
        <v>300</v>
      </c>
      <c r="G42" s="170">
        <v>300</v>
      </c>
      <c r="H42" s="170">
        <v>2700</v>
      </c>
      <c r="I42" s="170">
        <f>SUM(J42:N42)</f>
        <v>5800</v>
      </c>
      <c r="J42" s="170">
        <v>1500</v>
      </c>
      <c r="K42" s="170">
        <v>1000</v>
      </c>
      <c r="L42" s="170">
        <v>300</v>
      </c>
      <c r="M42" s="170">
        <v>300</v>
      </c>
      <c r="N42" s="170">
        <v>2700</v>
      </c>
      <c r="O42" s="158" t="s">
        <v>306</v>
      </c>
      <c r="P42" s="144" t="s">
        <v>86</v>
      </c>
      <c r="Q42" s="145" t="s">
        <v>357</v>
      </c>
    </row>
    <row r="43" spans="1:19" s="140" customFormat="1" ht="12.75">
      <c r="A43" s="160"/>
      <c r="B43" s="161" t="s">
        <v>29</v>
      </c>
      <c r="C43" s="172">
        <f>SUM(C38:C42)</f>
        <v>12510</v>
      </c>
      <c r="D43" s="172">
        <f>SUM(D38:D42)</f>
        <v>1500</v>
      </c>
      <c r="E43" s="172">
        <f>SUM(E38:E42)</f>
        <v>1000</v>
      </c>
      <c r="F43" s="172">
        <f>SUM(F38:F42)</f>
        <v>7010</v>
      </c>
      <c r="G43" s="172"/>
      <c r="H43" s="172">
        <f>SUM(H38:H42)</f>
        <v>2700</v>
      </c>
      <c r="I43" s="172">
        <f>SUM(I38:I42)</f>
        <v>12510</v>
      </c>
      <c r="J43" s="172">
        <f>SUM(J38:J42)</f>
        <v>1500</v>
      </c>
      <c r="K43" s="172">
        <f>SUM(K38:K42)</f>
        <v>1000</v>
      </c>
      <c r="L43" s="172">
        <f>SUM(L38:L42)</f>
        <v>7010</v>
      </c>
      <c r="M43" s="172"/>
      <c r="N43" s="172">
        <f>SUM(N38:N42)</f>
        <v>2700</v>
      </c>
      <c r="O43" s="172"/>
      <c r="P43" s="161"/>
      <c r="Q43" s="162"/>
      <c r="R43" s="178"/>
      <c r="S43" s="178"/>
    </row>
    <row r="44" spans="1:19" s="140" customFormat="1" ht="12.75">
      <c r="A44" s="144"/>
      <c r="B44" s="161" t="s">
        <v>330</v>
      </c>
      <c r="C44" s="161">
        <f>SUM(C29,C36,C43)</f>
        <v>644210</v>
      </c>
      <c r="D44" s="161">
        <f>SUM(D29,D36,D43)</f>
        <v>1500</v>
      </c>
      <c r="E44" s="161">
        <f>SUM(E29,E36,E43)</f>
        <v>70389</v>
      </c>
      <c r="F44" s="161">
        <f>SUM(F29,F36,F43)</f>
        <v>323668</v>
      </c>
      <c r="G44" s="161"/>
      <c r="H44" s="161">
        <f>SUM(H29,H36,H43)</f>
        <v>246753</v>
      </c>
      <c r="I44" s="161">
        <f>SUM(I29,I36,I43)</f>
        <v>436861</v>
      </c>
      <c r="J44" s="161">
        <f>SUM(J29,J36,J43)</f>
        <v>1500</v>
      </c>
      <c r="K44" s="161">
        <f>SUM(K29,K36,K43)</f>
        <v>65851</v>
      </c>
      <c r="L44" s="161">
        <f>SUM(L29,L36,L43)</f>
        <v>242244</v>
      </c>
      <c r="M44" s="161"/>
      <c r="N44" s="161">
        <f>SUM(N29,N36,N43)</f>
        <v>125366</v>
      </c>
      <c r="O44" s="161"/>
      <c r="P44" s="161"/>
      <c r="Q44" s="163"/>
      <c r="R44" s="179"/>
      <c r="S44" s="179"/>
    </row>
    <row r="45" s="140" customFormat="1" ht="12.75">
      <c r="A45" s="32"/>
    </row>
    <row r="46" s="140" customFormat="1" ht="12.75">
      <c r="A46" s="32"/>
    </row>
    <row r="47" s="140" customFormat="1" ht="12.75">
      <c r="A47" s="32"/>
    </row>
    <row r="48" s="140" customFormat="1" ht="12.75">
      <c r="A48" s="32"/>
    </row>
    <row r="49" s="140" customFormat="1" ht="12.75">
      <c r="A49" s="32"/>
    </row>
    <row r="50" s="140" customFormat="1" ht="12.75">
      <c r="A50" s="32"/>
    </row>
    <row r="51" s="140" customFormat="1" ht="12.75">
      <c r="A51" s="32"/>
    </row>
    <row r="52" s="140" customFormat="1" ht="12.75">
      <c r="A52" s="32"/>
    </row>
    <row r="53" s="140" customFormat="1" ht="12.75">
      <c r="A53" s="32"/>
    </row>
    <row r="54" s="140" customFormat="1" ht="12.75">
      <c r="A54" s="32"/>
    </row>
    <row r="55" s="140" customFormat="1" ht="12.75">
      <c r="A55" s="32"/>
    </row>
    <row r="56" s="140" customFormat="1" ht="12.75">
      <c r="A56" s="32"/>
    </row>
    <row r="57" s="140" customFormat="1" ht="12.75">
      <c r="A57" s="32"/>
    </row>
    <row r="58" s="140" customFormat="1" ht="12.75">
      <c r="A58" s="32"/>
    </row>
    <row r="59" s="140" customFormat="1" ht="12.75">
      <c r="A59" s="32"/>
    </row>
    <row r="60" s="140" customFormat="1" ht="12.75">
      <c r="A60" s="32"/>
    </row>
    <row r="61" s="140" customFormat="1" ht="12.75">
      <c r="A61" s="32"/>
    </row>
    <row r="62" s="140" customFormat="1" ht="12.75">
      <c r="A62" s="32"/>
    </row>
    <row r="63" s="140" customFormat="1" ht="12.75">
      <c r="A63" s="32"/>
    </row>
    <row r="64" s="140" customFormat="1" ht="12.75">
      <c r="A64" s="32"/>
    </row>
    <row r="65" s="140" customFormat="1" ht="12.75">
      <c r="A65" s="32"/>
    </row>
    <row r="66" s="140" customFormat="1" ht="12.75">
      <c r="A66" s="32"/>
    </row>
    <row r="67" s="140" customFormat="1" ht="12.75">
      <c r="A67" s="32"/>
    </row>
    <row r="68" s="140" customFormat="1" ht="12.75">
      <c r="A68" s="32"/>
    </row>
    <row r="69" s="140" customFormat="1" ht="12.75">
      <c r="A69" s="32"/>
    </row>
    <row r="70" s="140" customFormat="1" ht="12.75">
      <c r="A70" s="32"/>
    </row>
    <row r="71" s="140" customFormat="1" ht="12.75">
      <c r="A71" s="32"/>
    </row>
    <row r="72" s="140" customFormat="1" ht="12.75">
      <c r="A72" s="32"/>
    </row>
    <row r="73" s="140" customFormat="1" ht="12.75">
      <c r="A73" s="32"/>
    </row>
    <row r="74" s="140" customFormat="1" ht="12.75">
      <c r="A74" s="32"/>
    </row>
    <row r="75" s="140" customFormat="1" ht="12.75">
      <c r="A75" s="32"/>
    </row>
    <row r="76" s="140" customFormat="1" ht="12.75">
      <c r="A76" s="32"/>
    </row>
    <row r="77" s="140" customFormat="1" ht="12.75">
      <c r="A77" s="32"/>
    </row>
    <row r="78" s="140" customFormat="1" ht="12.75">
      <c r="A78" s="32"/>
    </row>
    <row r="79" s="140" customFormat="1" ht="12.75">
      <c r="A79" s="32"/>
    </row>
    <row r="80" s="140" customFormat="1" ht="12.75">
      <c r="A80" s="32"/>
    </row>
    <row r="81" s="140" customFormat="1" ht="12.75">
      <c r="A81" s="32"/>
    </row>
    <row r="82" s="140" customFormat="1" ht="12.75">
      <c r="A82" s="32"/>
    </row>
    <row r="83" s="140" customFormat="1" ht="12.75">
      <c r="A83" s="32"/>
    </row>
    <row r="84" s="140" customFormat="1" ht="12.75">
      <c r="A84" s="32"/>
    </row>
    <row r="85" s="140" customFormat="1" ht="12.75">
      <c r="A85" s="32"/>
    </row>
    <row r="86" s="140" customFormat="1" ht="12.75">
      <c r="A86" s="32"/>
    </row>
    <row r="87" s="140" customFormat="1" ht="12.75">
      <c r="A87" s="32"/>
    </row>
    <row r="88" s="140" customFormat="1" ht="12.75">
      <c r="A88" s="32"/>
    </row>
    <row r="89" s="140" customFormat="1" ht="12.75">
      <c r="A89" s="32"/>
    </row>
    <row r="90" s="140" customFormat="1" ht="12.75">
      <c r="A90" s="32"/>
    </row>
    <row r="91" s="140" customFormat="1" ht="12.75">
      <c r="A91" s="32"/>
    </row>
    <row r="92" s="140" customFormat="1" ht="12.75">
      <c r="A92" s="32"/>
    </row>
    <row r="93" s="140" customFormat="1" ht="12.75">
      <c r="A93" s="32"/>
    </row>
    <row r="94" s="140" customFormat="1" ht="12.75">
      <c r="A94" s="32"/>
    </row>
    <row r="95" s="140" customFormat="1" ht="12.75">
      <c r="A95" s="32"/>
    </row>
    <row r="96" s="140" customFormat="1" ht="12.75">
      <c r="A96" s="32"/>
    </row>
    <row r="97" s="140" customFormat="1" ht="12.75">
      <c r="A97" s="32"/>
    </row>
    <row r="98" s="140" customFormat="1" ht="12.75">
      <c r="A98" s="32"/>
    </row>
    <row r="99" s="140" customFormat="1" ht="12.75">
      <c r="A99" s="32"/>
    </row>
    <row r="100" s="140" customFormat="1" ht="12.75">
      <c r="A100" s="32"/>
    </row>
    <row r="101" s="140" customFormat="1" ht="12.75">
      <c r="A101" s="32"/>
    </row>
    <row r="102" s="140" customFormat="1" ht="12.75">
      <c r="A102" s="32"/>
    </row>
    <row r="103" s="140" customFormat="1" ht="12.75">
      <c r="A103" s="32"/>
    </row>
    <row r="104" s="140" customFormat="1" ht="12.75">
      <c r="A104" s="32"/>
    </row>
    <row r="105" s="140" customFormat="1" ht="12.75">
      <c r="A105" s="32"/>
    </row>
    <row r="106" s="140" customFormat="1" ht="12.75">
      <c r="A106" s="32"/>
    </row>
    <row r="107" s="140" customFormat="1" ht="12.75">
      <c r="A107" s="32"/>
    </row>
    <row r="108" s="140" customFormat="1" ht="12.75">
      <c r="A108" s="32"/>
    </row>
    <row r="109" s="140" customFormat="1" ht="12.75">
      <c r="A109" s="32"/>
    </row>
    <row r="110" s="140" customFormat="1" ht="12.75">
      <c r="A110" s="32"/>
    </row>
    <row r="111" s="140" customFormat="1" ht="12.75">
      <c r="A111" s="32"/>
    </row>
    <row r="112" s="140" customFormat="1" ht="12.75">
      <c r="A112" s="32"/>
    </row>
    <row r="113" s="140" customFormat="1" ht="12.75">
      <c r="A113" s="32"/>
    </row>
    <row r="114" s="140" customFormat="1" ht="12.75">
      <c r="A114" s="32"/>
    </row>
    <row r="115" s="140" customFormat="1" ht="12.75">
      <c r="A115" s="32"/>
    </row>
    <row r="116" s="140" customFormat="1" ht="12.75">
      <c r="A116" s="32"/>
    </row>
    <row r="117" s="140" customFormat="1" ht="12.75">
      <c r="A117" s="32"/>
    </row>
    <row r="118" s="140" customFormat="1" ht="12.75">
      <c r="A118" s="32"/>
    </row>
    <row r="119" s="140" customFormat="1" ht="12.75">
      <c r="A119" s="32"/>
    </row>
    <row r="120" s="140" customFormat="1" ht="12.75">
      <c r="A120" s="32"/>
    </row>
    <row r="121" s="140" customFormat="1" ht="12.75">
      <c r="A121" s="32"/>
    </row>
    <row r="122" s="140" customFormat="1" ht="12.75">
      <c r="A122" s="32"/>
    </row>
    <row r="123" s="140" customFormat="1" ht="12.75">
      <c r="A123" s="32"/>
    </row>
    <row r="124" s="140" customFormat="1" ht="12.75">
      <c r="A124" s="32"/>
    </row>
    <row r="125" s="140" customFormat="1" ht="12.75">
      <c r="A125" s="32"/>
    </row>
    <row r="126" s="140" customFormat="1" ht="12.75">
      <c r="A126" s="32"/>
    </row>
    <row r="127" s="140" customFormat="1" ht="12.75">
      <c r="A127" s="32"/>
    </row>
    <row r="128" s="140" customFormat="1" ht="12.75">
      <c r="A128" s="32"/>
    </row>
    <row r="129" s="140" customFormat="1" ht="12.75">
      <c r="A129" s="32"/>
    </row>
    <row r="130" s="140" customFormat="1" ht="12.75">
      <c r="A130" s="32"/>
    </row>
    <row r="131" s="140" customFormat="1" ht="12.75">
      <c r="A131" s="32"/>
    </row>
    <row r="132" s="140" customFormat="1" ht="12.75">
      <c r="A132" s="32"/>
    </row>
    <row r="133" s="140" customFormat="1" ht="12.75">
      <c r="A133" s="32"/>
    </row>
    <row r="134" s="140" customFormat="1" ht="12.75">
      <c r="A134" s="32"/>
    </row>
    <row r="135" s="140" customFormat="1" ht="12.75">
      <c r="A135" s="32"/>
    </row>
    <row r="136" s="140" customFormat="1" ht="12.75">
      <c r="A136" s="32"/>
    </row>
    <row r="137" s="140" customFormat="1" ht="12.75">
      <c r="A137" s="32"/>
    </row>
    <row r="138" s="140" customFormat="1" ht="12.75">
      <c r="A138" s="32"/>
    </row>
    <row r="139" s="140" customFormat="1" ht="12.75">
      <c r="A139" s="32"/>
    </row>
    <row r="140" s="140" customFormat="1" ht="12.75">
      <c r="A140" s="32"/>
    </row>
    <row r="141" s="140" customFormat="1" ht="12.75">
      <c r="A141" s="32"/>
    </row>
    <row r="142" s="140" customFormat="1" ht="12.75">
      <c r="A142" s="32"/>
    </row>
    <row r="143" s="140" customFormat="1" ht="12.75">
      <c r="A143" s="32"/>
    </row>
    <row r="144" s="140" customFormat="1" ht="12.75">
      <c r="A144" s="32"/>
    </row>
    <row r="145" s="140" customFormat="1" ht="12.75">
      <c r="A145" s="32"/>
    </row>
    <row r="146" s="140" customFormat="1" ht="12.75">
      <c r="A146" s="32"/>
    </row>
    <row r="147" s="140" customFormat="1" ht="12.75">
      <c r="A147" s="32"/>
    </row>
    <row r="148" s="140" customFormat="1" ht="12.75">
      <c r="A148" s="32"/>
    </row>
    <row r="149" s="140" customFormat="1" ht="12.75">
      <c r="A149" s="32"/>
    </row>
    <row r="150" s="140" customFormat="1" ht="12.75">
      <c r="A150" s="32"/>
    </row>
    <row r="151" s="140" customFormat="1" ht="12.75">
      <c r="A151" s="32"/>
    </row>
    <row r="152" s="140" customFormat="1" ht="12.75">
      <c r="A152" s="32"/>
    </row>
    <row r="153" s="140" customFormat="1" ht="12.75">
      <c r="A153" s="32"/>
    </row>
    <row r="154" s="140" customFormat="1" ht="12.75">
      <c r="A154" s="32"/>
    </row>
    <row r="155" s="140" customFormat="1" ht="12.75">
      <c r="A155" s="32"/>
    </row>
    <row r="156" s="140" customFormat="1" ht="12.75">
      <c r="A156" s="32"/>
    </row>
    <row r="157" s="140" customFormat="1" ht="12.75">
      <c r="A157" s="32"/>
    </row>
    <row r="158" s="140" customFormat="1" ht="12.75">
      <c r="A158" s="32"/>
    </row>
    <row r="159" s="140" customFormat="1" ht="12.75">
      <c r="A159" s="32"/>
    </row>
    <row r="160" s="140" customFormat="1" ht="12.75">
      <c r="A160" s="32"/>
    </row>
    <row r="161" s="140" customFormat="1" ht="12.75">
      <c r="A161" s="32"/>
    </row>
    <row r="162" s="140" customFormat="1" ht="12.75">
      <c r="A162" s="32"/>
    </row>
    <row r="163" s="140" customFormat="1" ht="12.75">
      <c r="A163" s="32"/>
    </row>
    <row r="164" s="140" customFormat="1" ht="12.75">
      <c r="A164" s="32"/>
    </row>
    <row r="165" s="140" customFormat="1" ht="12.75">
      <c r="A165" s="32"/>
    </row>
    <row r="166" s="140" customFormat="1" ht="12.75">
      <c r="A166" s="32"/>
    </row>
    <row r="167" s="140" customFormat="1" ht="12.75">
      <c r="A167" s="32"/>
    </row>
    <row r="168" s="140" customFormat="1" ht="12.75">
      <c r="A168" s="32"/>
    </row>
    <row r="169" s="140" customFormat="1" ht="12.75">
      <c r="A169" s="32"/>
    </row>
    <row r="170" s="140" customFormat="1" ht="12.75">
      <c r="A170" s="32"/>
    </row>
    <row r="171" s="140" customFormat="1" ht="12.75">
      <c r="A171" s="32"/>
    </row>
    <row r="172" s="140" customFormat="1" ht="12.75">
      <c r="A172" s="32"/>
    </row>
    <row r="173" s="140" customFormat="1" ht="12.75">
      <c r="A173" s="32"/>
    </row>
    <row r="174" s="140" customFormat="1" ht="12.75">
      <c r="A174" s="32"/>
    </row>
    <row r="175" s="140" customFormat="1" ht="12.75">
      <c r="A175" s="32"/>
    </row>
    <row r="176" s="140" customFormat="1" ht="12.75">
      <c r="A176" s="32"/>
    </row>
    <row r="177" s="140" customFormat="1" ht="12.75">
      <c r="A177" s="32"/>
    </row>
    <row r="178" s="140" customFormat="1" ht="12.75">
      <c r="A178" s="32"/>
    </row>
    <row r="179" s="140" customFormat="1" ht="12.75">
      <c r="A179" s="32"/>
    </row>
    <row r="180" s="140" customFormat="1" ht="12.75">
      <c r="A180" s="32"/>
    </row>
    <row r="181" s="140" customFormat="1" ht="12.75">
      <c r="A181" s="32"/>
    </row>
    <row r="182" s="140" customFormat="1" ht="12.75">
      <c r="A182" s="32"/>
    </row>
    <row r="183" s="140" customFormat="1" ht="12.75">
      <c r="A183" s="32"/>
    </row>
    <row r="184" s="140" customFormat="1" ht="12.75">
      <c r="A184" s="32"/>
    </row>
    <row r="185" s="140" customFormat="1" ht="12.75">
      <c r="A185" s="32"/>
    </row>
    <row r="186" s="140" customFormat="1" ht="12.75">
      <c r="A186" s="32"/>
    </row>
    <row r="187" s="140" customFormat="1" ht="12.75">
      <c r="A187" s="32"/>
    </row>
    <row r="188" s="140" customFormat="1" ht="12.75">
      <c r="A188" s="32"/>
    </row>
    <row r="189" s="140" customFormat="1" ht="12.75">
      <c r="A189" s="32"/>
    </row>
    <row r="190" s="140" customFormat="1" ht="12.75">
      <c r="A190" s="32"/>
    </row>
    <row r="191" s="140" customFormat="1" ht="12.75">
      <c r="A191" s="32"/>
    </row>
    <row r="192" s="140" customFormat="1" ht="12.75">
      <c r="A192" s="32"/>
    </row>
    <row r="193" s="140" customFormat="1" ht="12.75">
      <c r="A193" s="32"/>
    </row>
    <row r="194" s="140" customFormat="1" ht="12.75">
      <c r="A194" s="32"/>
    </row>
    <row r="195" s="140" customFormat="1" ht="12.75">
      <c r="A195" s="32"/>
    </row>
    <row r="196" s="140" customFormat="1" ht="12.75">
      <c r="A196" s="32"/>
    </row>
    <row r="197" s="140" customFormat="1" ht="12.75">
      <c r="A197" s="32"/>
    </row>
    <row r="198" s="140" customFormat="1" ht="12.75">
      <c r="A198" s="32"/>
    </row>
    <row r="199" s="140" customFormat="1" ht="12.75">
      <c r="A199" s="32"/>
    </row>
    <row r="200" s="140" customFormat="1" ht="12.75">
      <c r="A200" s="32"/>
    </row>
    <row r="201" s="140" customFormat="1" ht="12.75">
      <c r="A201" s="32"/>
    </row>
    <row r="202" s="140" customFormat="1" ht="12.75">
      <c r="A202" s="32"/>
    </row>
    <row r="203" s="140" customFormat="1" ht="12.75">
      <c r="A203" s="32"/>
    </row>
    <row r="204" s="140" customFormat="1" ht="12.75">
      <c r="A204" s="32"/>
    </row>
    <row r="205" s="140" customFormat="1" ht="12.75">
      <c r="A205" s="32"/>
    </row>
    <row r="206" s="140" customFormat="1" ht="12.75">
      <c r="A206" s="32"/>
    </row>
    <row r="207" s="140" customFormat="1" ht="12.75">
      <c r="A207" s="32"/>
    </row>
    <row r="208" s="140" customFormat="1" ht="12.75">
      <c r="A208" s="32"/>
    </row>
    <row r="209" s="140" customFormat="1" ht="12.75">
      <c r="A209" s="32"/>
    </row>
    <row r="210" s="140" customFormat="1" ht="12.75">
      <c r="A210" s="32"/>
    </row>
    <row r="211" s="140" customFormat="1" ht="12.75">
      <c r="A211" s="32"/>
    </row>
    <row r="212" s="140" customFormat="1" ht="12.75">
      <c r="A212" s="32"/>
    </row>
    <row r="213" s="140" customFormat="1" ht="12.75">
      <c r="A213" s="32"/>
    </row>
    <row r="214" s="140" customFormat="1" ht="12.75">
      <c r="A214" s="32"/>
    </row>
    <row r="215" s="140" customFormat="1" ht="12.75">
      <c r="A215" s="32"/>
    </row>
    <row r="216" s="140" customFormat="1" ht="12.75">
      <c r="A216" s="32"/>
    </row>
    <row r="217" s="140" customFormat="1" ht="12.75">
      <c r="A217" s="32"/>
    </row>
    <row r="218" s="140" customFormat="1" ht="12.75">
      <c r="A218" s="32"/>
    </row>
    <row r="219" s="140" customFormat="1" ht="12.75">
      <c r="A219" s="32"/>
    </row>
    <row r="220" s="140" customFormat="1" ht="12.75">
      <c r="A220" s="32"/>
    </row>
    <row r="221" s="140" customFormat="1" ht="12.75">
      <c r="A221" s="32"/>
    </row>
    <row r="222" s="140" customFormat="1" ht="12.75">
      <c r="A222" s="32"/>
    </row>
    <row r="223" s="140" customFormat="1" ht="12.75">
      <c r="A223" s="32"/>
    </row>
    <row r="224" s="140" customFormat="1" ht="12.75">
      <c r="A224" s="32"/>
    </row>
    <row r="225" s="140" customFormat="1" ht="12.75">
      <c r="A225" s="32"/>
    </row>
    <row r="226" s="140" customFormat="1" ht="12.75">
      <c r="A226" s="32"/>
    </row>
    <row r="227" s="140" customFormat="1" ht="12.75">
      <c r="A227" s="32"/>
    </row>
    <row r="228" s="140" customFormat="1" ht="12.75">
      <c r="A228" s="32"/>
    </row>
    <row r="229" s="140" customFormat="1" ht="12.75">
      <c r="A229" s="32"/>
    </row>
    <row r="230" s="140" customFormat="1" ht="12.75">
      <c r="A230" s="32"/>
    </row>
    <row r="231" s="140" customFormat="1" ht="12.75">
      <c r="A231" s="32"/>
    </row>
    <row r="232" s="140" customFormat="1" ht="12.75">
      <c r="A232" s="32"/>
    </row>
    <row r="233" s="140" customFormat="1" ht="12.75">
      <c r="A233" s="32"/>
    </row>
    <row r="234" s="140" customFormat="1" ht="12.75">
      <c r="A234" s="32"/>
    </row>
    <row r="235" s="140" customFormat="1" ht="12.75">
      <c r="A235" s="32"/>
    </row>
    <row r="236" s="140" customFormat="1" ht="12.75">
      <c r="A236" s="32"/>
    </row>
    <row r="237" s="140" customFormat="1" ht="12.75">
      <c r="A237" s="32"/>
    </row>
    <row r="238" s="140" customFormat="1" ht="12.75">
      <c r="A238" s="32"/>
    </row>
    <row r="239" s="140" customFormat="1" ht="12.75">
      <c r="A239" s="32"/>
    </row>
    <row r="240" s="140" customFormat="1" ht="12.75">
      <c r="A240" s="32"/>
    </row>
    <row r="241" s="140" customFormat="1" ht="12.75">
      <c r="A241" s="32"/>
    </row>
    <row r="242" s="140" customFormat="1" ht="12.75">
      <c r="A242" s="32"/>
    </row>
    <row r="243" s="140" customFormat="1" ht="12.75">
      <c r="A243" s="32"/>
    </row>
    <row r="244" s="140" customFormat="1" ht="12.75">
      <c r="A244" s="32"/>
    </row>
    <row r="245" s="140" customFormat="1" ht="12.75">
      <c r="A245" s="32"/>
    </row>
    <row r="246" s="140" customFormat="1" ht="12.75">
      <c r="A246" s="32"/>
    </row>
    <row r="247" s="140" customFormat="1" ht="12.75">
      <c r="A247" s="32"/>
    </row>
    <row r="248" s="140" customFormat="1" ht="12.75">
      <c r="A248" s="32"/>
    </row>
    <row r="249" s="140" customFormat="1" ht="12.75">
      <c r="A249" s="32"/>
    </row>
    <row r="250" s="140" customFormat="1" ht="12.75">
      <c r="A250" s="32"/>
    </row>
    <row r="251" s="140" customFormat="1" ht="12.75">
      <c r="A251" s="32"/>
    </row>
    <row r="252" s="140" customFormat="1" ht="12.75">
      <c r="A252" s="32"/>
    </row>
    <row r="253" s="140" customFormat="1" ht="12.75">
      <c r="A253" s="32"/>
    </row>
    <row r="254" s="140" customFormat="1" ht="12.75">
      <c r="A254" s="32"/>
    </row>
    <row r="255" s="140" customFormat="1" ht="12.75">
      <c r="A255" s="32"/>
    </row>
    <row r="256" s="140" customFormat="1" ht="12.75">
      <c r="A256" s="32"/>
    </row>
    <row r="257" s="140" customFormat="1" ht="12.75">
      <c r="A257" s="32"/>
    </row>
    <row r="258" s="140" customFormat="1" ht="12.75">
      <c r="A258" s="32"/>
    </row>
    <row r="259" s="140" customFormat="1" ht="12.75">
      <c r="A259" s="32"/>
    </row>
    <row r="260" s="140" customFormat="1" ht="12.75">
      <c r="A260" s="32"/>
    </row>
    <row r="261" s="140" customFormat="1" ht="12.75">
      <c r="A261" s="32"/>
    </row>
    <row r="262" s="140" customFormat="1" ht="12.75">
      <c r="A262" s="32"/>
    </row>
    <row r="263" s="140" customFormat="1" ht="12.75">
      <c r="A263" s="32"/>
    </row>
    <row r="264" s="140" customFormat="1" ht="12.75">
      <c r="A264" s="32"/>
    </row>
    <row r="265" s="140" customFormat="1" ht="12.75">
      <c r="A265" s="32"/>
    </row>
    <row r="266" s="140" customFormat="1" ht="12.75">
      <c r="A266" s="32"/>
    </row>
    <row r="267" s="140" customFormat="1" ht="12.75">
      <c r="A267" s="32"/>
    </row>
    <row r="268" s="140" customFormat="1" ht="12.75">
      <c r="A268" s="32"/>
    </row>
    <row r="269" s="140" customFormat="1" ht="12.75">
      <c r="A269" s="32"/>
    </row>
    <row r="270" s="140" customFormat="1" ht="12.75">
      <c r="A270" s="32"/>
    </row>
    <row r="271" s="140" customFormat="1" ht="12.75">
      <c r="A271" s="32"/>
    </row>
    <row r="272" s="140" customFormat="1" ht="12.75">
      <c r="A272" s="32"/>
    </row>
    <row r="273" s="140" customFormat="1" ht="12.75">
      <c r="A273" s="32"/>
    </row>
    <row r="274" s="140" customFormat="1" ht="12.75">
      <c r="A274" s="32"/>
    </row>
    <row r="275" s="140" customFormat="1" ht="12.75">
      <c r="A275" s="32"/>
    </row>
    <row r="276" s="140" customFormat="1" ht="12.75">
      <c r="A276" s="32"/>
    </row>
    <row r="277" s="140" customFormat="1" ht="12.75">
      <c r="A277" s="32"/>
    </row>
    <row r="278" s="140" customFormat="1" ht="12.75">
      <c r="A278" s="32"/>
    </row>
    <row r="279" s="140" customFormat="1" ht="12.75">
      <c r="A279" s="32"/>
    </row>
    <row r="280" s="140" customFormat="1" ht="12.75">
      <c r="A280" s="32"/>
    </row>
    <row r="281" s="140" customFormat="1" ht="12.75">
      <c r="A281" s="32"/>
    </row>
    <row r="282" s="140" customFormat="1" ht="12.75">
      <c r="A282" s="32"/>
    </row>
    <row r="283" s="140" customFormat="1" ht="12.75">
      <c r="A283" s="32"/>
    </row>
    <row r="284" s="140" customFormat="1" ht="12.75">
      <c r="A284" s="32"/>
    </row>
    <row r="285" s="140" customFormat="1" ht="12.75">
      <c r="A285" s="32"/>
    </row>
    <row r="286" s="140" customFormat="1" ht="12.75">
      <c r="A286" s="32"/>
    </row>
    <row r="287" s="140" customFormat="1" ht="12.75">
      <c r="A287" s="32"/>
    </row>
    <row r="288" s="140" customFormat="1" ht="12.75">
      <c r="A288" s="32"/>
    </row>
    <row r="289" s="140" customFormat="1" ht="12.75">
      <c r="A289" s="32"/>
    </row>
    <row r="290" s="140" customFormat="1" ht="12.75">
      <c r="A290" s="32"/>
    </row>
    <row r="291" s="140" customFormat="1" ht="12.75">
      <c r="A291" s="32"/>
    </row>
    <row r="292" s="140" customFormat="1" ht="12.75">
      <c r="A292" s="32"/>
    </row>
    <row r="293" s="140" customFormat="1" ht="12.75">
      <c r="A293" s="32"/>
    </row>
    <row r="294" s="140" customFormat="1" ht="12.75">
      <c r="A294" s="32"/>
    </row>
    <row r="295" s="140" customFormat="1" ht="12.75">
      <c r="A295" s="32"/>
    </row>
    <row r="296" s="140" customFormat="1" ht="12.75">
      <c r="A296" s="32"/>
    </row>
    <row r="297" s="140" customFormat="1" ht="12.75">
      <c r="A297" s="32"/>
    </row>
    <row r="298" s="140" customFormat="1" ht="12.75">
      <c r="A298" s="32"/>
    </row>
    <row r="299" s="140" customFormat="1" ht="12.75">
      <c r="A299" s="32"/>
    </row>
    <row r="300" s="140" customFormat="1" ht="12.75">
      <c r="A300" s="32"/>
    </row>
    <row r="301" s="140" customFormat="1" ht="12.75">
      <c r="A301" s="32"/>
    </row>
    <row r="302" s="140" customFormat="1" ht="12.75">
      <c r="A302" s="32"/>
    </row>
    <row r="303" s="140" customFormat="1" ht="12.75">
      <c r="A303" s="32"/>
    </row>
    <row r="304" s="140" customFormat="1" ht="12.75">
      <c r="A304" s="32"/>
    </row>
    <row r="305" s="140" customFormat="1" ht="12.75">
      <c r="A305" s="32"/>
    </row>
    <row r="306" s="140" customFormat="1" ht="12.75">
      <c r="A306" s="32"/>
    </row>
    <row r="307" s="140" customFormat="1" ht="12.75">
      <c r="A307" s="32"/>
    </row>
    <row r="308" s="140" customFormat="1" ht="12.75">
      <c r="A308" s="32"/>
    </row>
    <row r="309" s="140" customFormat="1" ht="12.75">
      <c r="A309" s="32"/>
    </row>
    <row r="310" s="140" customFormat="1" ht="12.75">
      <c r="A310" s="32"/>
    </row>
    <row r="311" s="140" customFormat="1" ht="12.75">
      <c r="A311" s="32"/>
    </row>
    <row r="312" s="140" customFormat="1" ht="12.75">
      <c r="A312" s="32"/>
    </row>
    <row r="313" s="140" customFormat="1" ht="12.75">
      <c r="A313" s="32"/>
    </row>
    <row r="314" s="140" customFormat="1" ht="12.75">
      <c r="A314" s="32"/>
    </row>
    <row r="315" s="140" customFormat="1" ht="12.75">
      <c r="A315" s="32"/>
    </row>
    <row r="316" s="140" customFormat="1" ht="12.75">
      <c r="A316" s="32"/>
    </row>
    <row r="317" s="140" customFormat="1" ht="12.75">
      <c r="A317" s="32"/>
    </row>
    <row r="318" s="140" customFormat="1" ht="12.75">
      <c r="A318" s="32"/>
    </row>
    <row r="319" s="140" customFormat="1" ht="12.75">
      <c r="A319" s="32"/>
    </row>
    <row r="320" s="140" customFormat="1" ht="12.75">
      <c r="A320" s="32"/>
    </row>
    <row r="321" s="140" customFormat="1" ht="12.75">
      <c r="A321" s="32"/>
    </row>
    <row r="322" s="140" customFormat="1" ht="12.75">
      <c r="A322" s="32"/>
    </row>
    <row r="323" s="140" customFormat="1" ht="12.75">
      <c r="A323" s="32"/>
    </row>
    <row r="324" s="140" customFormat="1" ht="12.75">
      <c r="A324" s="32"/>
    </row>
    <row r="325" s="140" customFormat="1" ht="12.75">
      <c r="A325" s="32"/>
    </row>
    <row r="326" s="140" customFormat="1" ht="12.75">
      <c r="A326" s="32"/>
    </row>
    <row r="327" s="140" customFormat="1" ht="12.75">
      <c r="A327" s="32"/>
    </row>
    <row r="328" s="140" customFormat="1" ht="12.75">
      <c r="A328" s="32"/>
    </row>
    <row r="329" s="140" customFormat="1" ht="12.75">
      <c r="A329" s="32"/>
    </row>
    <row r="330" s="140" customFormat="1" ht="12.75">
      <c r="A330" s="32"/>
    </row>
    <row r="331" s="140" customFormat="1" ht="12.75">
      <c r="A331" s="32"/>
    </row>
    <row r="332" s="140" customFormat="1" ht="12.75">
      <c r="A332" s="32"/>
    </row>
    <row r="333" s="140" customFormat="1" ht="12.75">
      <c r="A333" s="32"/>
    </row>
    <row r="334" s="140" customFormat="1" ht="12.75">
      <c r="A334" s="32"/>
    </row>
    <row r="335" s="140" customFormat="1" ht="12.75">
      <c r="A335" s="32"/>
    </row>
    <row r="336" s="140" customFormat="1" ht="12.75">
      <c r="A336" s="32"/>
    </row>
    <row r="337" s="140" customFormat="1" ht="12.75">
      <c r="A337" s="32"/>
    </row>
    <row r="338" s="140" customFormat="1" ht="12.75">
      <c r="A338" s="32"/>
    </row>
    <row r="339" s="140" customFormat="1" ht="12.75">
      <c r="A339" s="32"/>
    </row>
    <row r="340" s="140" customFormat="1" ht="12.75">
      <c r="A340" s="32"/>
    </row>
    <row r="341" s="140" customFormat="1" ht="12.75">
      <c r="A341" s="32"/>
    </row>
    <row r="342" s="140" customFormat="1" ht="12.75">
      <c r="A342" s="32"/>
    </row>
    <row r="343" s="140" customFormat="1" ht="12.75">
      <c r="A343" s="32"/>
    </row>
    <row r="344" s="140" customFormat="1" ht="12.75">
      <c r="A344" s="32"/>
    </row>
    <row r="345" s="140" customFormat="1" ht="12.75">
      <c r="A345" s="32"/>
    </row>
    <row r="346" s="140" customFormat="1" ht="12.75">
      <c r="A346" s="32"/>
    </row>
    <row r="347" s="140" customFormat="1" ht="12.75">
      <c r="A347" s="32"/>
    </row>
    <row r="348" s="140" customFormat="1" ht="12.75">
      <c r="A348" s="32"/>
    </row>
    <row r="349" s="140" customFormat="1" ht="12.75">
      <c r="A349" s="32"/>
    </row>
    <row r="350" s="140" customFormat="1" ht="12.75">
      <c r="A350" s="32"/>
    </row>
    <row r="351" s="140" customFormat="1" ht="12.75">
      <c r="A351" s="32"/>
    </row>
    <row r="352" s="140" customFormat="1" ht="12.75">
      <c r="A352" s="32"/>
    </row>
    <row r="353" s="140" customFormat="1" ht="12.75">
      <c r="A353" s="32"/>
    </row>
    <row r="354" s="140" customFormat="1" ht="12.75">
      <c r="A354" s="32"/>
    </row>
    <row r="355" s="140" customFormat="1" ht="12.75">
      <c r="A355" s="32"/>
    </row>
    <row r="356" s="140" customFormat="1" ht="12.75">
      <c r="A356" s="32"/>
    </row>
    <row r="357" s="140" customFormat="1" ht="12.75">
      <c r="A357" s="32"/>
    </row>
    <row r="358" s="140" customFormat="1" ht="12.75">
      <c r="A358" s="32"/>
    </row>
    <row r="359" s="140" customFormat="1" ht="12.75">
      <c r="A359" s="32"/>
    </row>
    <row r="360" s="140" customFormat="1" ht="12.75">
      <c r="A360" s="32"/>
    </row>
    <row r="361" s="140" customFormat="1" ht="12.75">
      <c r="A361" s="32"/>
    </row>
    <row r="362" s="140" customFormat="1" ht="12.75">
      <c r="A362" s="32"/>
    </row>
    <row r="363" s="140" customFormat="1" ht="12.75">
      <c r="A363" s="32"/>
    </row>
    <row r="364" s="140" customFormat="1" ht="12.75">
      <c r="A364" s="32"/>
    </row>
    <row r="365" s="140" customFormat="1" ht="12.75">
      <c r="A365" s="32"/>
    </row>
    <row r="366" s="140" customFormat="1" ht="12.75">
      <c r="A366" s="32"/>
    </row>
    <row r="367" s="140" customFormat="1" ht="12.75">
      <c r="A367" s="32"/>
    </row>
    <row r="368" s="140" customFormat="1" ht="12.75">
      <c r="A368" s="32"/>
    </row>
    <row r="369" s="140" customFormat="1" ht="12.75">
      <c r="A369" s="32"/>
    </row>
    <row r="370" s="140" customFormat="1" ht="12.75">
      <c r="A370" s="32"/>
    </row>
    <row r="371" s="140" customFormat="1" ht="12.75">
      <c r="A371" s="32"/>
    </row>
    <row r="372" s="140" customFormat="1" ht="12.75">
      <c r="A372" s="32"/>
    </row>
    <row r="373" s="140" customFormat="1" ht="12.75">
      <c r="A373" s="32"/>
    </row>
    <row r="374" s="140" customFormat="1" ht="12.75">
      <c r="A374" s="32"/>
    </row>
    <row r="375" s="140" customFormat="1" ht="12.75">
      <c r="A375" s="32"/>
    </row>
    <row r="376" s="140" customFormat="1" ht="12.75">
      <c r="A376" s="32"/>
    </row>
    <row r="377" s="140" customFormat="1" ht="12.75">
      <c r="A377" s="32"/>
    </row>
    <row r="378" s="140" customFormat="1" ht="12.75">
      <c r="A378" s="32"/>
    </row>
    <row r="379" s="140" customFormat="1" ht="12.75">
      <c r="A379" s="32"/>
    </row>
    <row r="380" s="140" customFormat="1" ht="12.75">
      <c r="A380" s="32"/>
    </row>
    <row r="381" s="140" customFormat="1" ht="12.75">
      <c r="A381" s="32"/>
    </row>
    <row r="382" s="140" customFormat="1" ht="12.75">
      <c r="A382" s="32"/>
    </row>
    <row r="383" s="140" customFormat="1" ht="12.75">
      <c r="A383" s="32"/>
    </row>
    <row r="384" s="140" customFormat="1" ht="12.75">
      <c r="A384" s="32"/>
    </row>
    <row r="385" s="140" customFormat="1" ht="12.75">
      <c r="A385" s="32"/>
    </row>
    <row r="386" s="140" customFormat="1" ht="12.75">
      <c r="A386" s="32"/>
    </row>
    <row r="387" s="140" customFormat="1" ht="12.75">
      <c r="A387" s="32"/>
    </row>
    <row r="388" s="140" customFormat="1" ht="12.75">
      <c r="A388" s="32"/>
    </row>
    <row r="389" s="140" customFormat="1" ht="12.75">
      <c r="A389" s="32"/>
    </row>
    <row r="390" s="140" customFormat="1" ht="12.75">
      <c r="A390" s="32"/>
    </row>
    <row r="391" s="140" customFormat="1" ht="12.75">
      <c r="A391" s="32"/>
    </row>
    <row r="392" s="140" customFormat="1" ht="12.75">
      <c r="A392" s="32"/>
    </row>
    <row r="393" s="140" customFormat="1" ht="12.75">
      <c r="A393" s="32"/>
    </row>
    <row r="394" s="140" customFormat="1" ht="12.75">
      <c r="A394" s="32"/>
    </row>
    <row r="395" s="140" customFormat="1" ht="12.75">
      <c r="A395" s="32"/>
    </row>
    <row r="396" s="140" customFormat="1" ht="12.75">
      <c r="A396" s="32"/>
    </row>
    <row r="397" s="140" customFormat="1" ht="12.75">
      <c r="A397" s="32"/>
    </row>
    <row r="398" s="140" customFormat="1" ht="12.75">
      <c r="A398" s="32"/>
    </row>
    <row r="399" s="140" customFormat="1" ht="12.75">
      <c r="A399" s="32"/>
    </row>
    <row r="400" s="140" customFormat="1" ht="12.75">
      <c r="A400" s="32"/>
    </row>
    <row r="401" s="140" customFormat="1" ht="12.75">
      <c r="A401" s="32"/>
    </row>
    <row r="402" s="140" customFormat="1" ht="12.75">
      <c r="A402" s="32"/>
    </row>
    <row r="403" s="140" customFormat="1" ht="12.75">
      <c r="A403" s="32"/>
    </row>
    <row r="404" s="140" customFormat="1" ht="12.75">
      <c r="A404" s="32"/>
    </row>
    <row r="405" s="140" customFormat="1" ht="12.75">
      <c r="A405" s="32"/>
    </row>
    <row r="406" s="140" customFormat="1" ht="12.75">
      <c r="A406" s="32"/>
    </row>
    <row r="407" s="140" customFormat="1" ht="12.75">
      <c r="A407" s="32"/>
    </row>
    <row r="408" s="140" customFormat="1" ht="12.75">
      <c r="A408" s="32"/>
    </row>
    <row r="409" s="140" customFormat="1" ht="12.75">
      <c r="A409" s="32"/>
    </row>
    <row r="410" s="140" customFormat="1" ht="12.75">
      <c r="A410" s="32"/>
    </row>
    <row r="411" s="140" customFormat="1" ht="12.75">
      <c r="A411" s="32"/>
    </row>
    <row r="412" s="140" customFormat="1" ht="12.75">
      <c r="A412" s="32"/>
    </row>
    <row r="413" s="140" customFormat="1" ht="12.75">
      <c r="A413" s="32"/>
    </row>
    <row r="414" s="140" customFormat="1" ht="12.75">
      <c r="A414" s="32"/>
    </row>
    <row r="415" s="140" customFormat="1" ht="12.75">
      <c r="A415" s="32"/>
    </row>
    <row r="416" s="140" customFormat="1" ht="12.75">
      <c r="A416" s="32"/>
    </row>
    <row r="417" s="140" customFormat="1" ht="12.75">
      <c r="A417" s="32"/>
    </row>
    <row r="418" s="140" customFormat="1" ht="12.75">
      <c r="A418" s="32"/>
    </row>
    <row r="419" s="140" customFormat="1" ht="12.75">
      <c r="A419" s="32"/>
    </row>
    <row r="420" s="140" customFormat="1" ht="12.75">
      <c r="A420" s="32"/>
    </row>
    <row r="421" s="140" customFormat="1" ht="12.75">
      <c r="A421" s="32"/>
    </row>
    <row r="422" s="140" customFormat="1" ht="12.75">
      <c r="A422" s="32"/>
    </row>
    <row r="423" s="140" customFormat="1" ht="12.75">
      <c r="A423" s="32"/>
    </row>
    <row r="424" s="140" customFormat="1" ht="12.75">
      <c r="A424" s="32"/>
    </row>
    <row r="425" s="140" customFormat="1" ht="12.75">
      <c r="A425" s="32"/>
    </row>
    <row r="426" s="140" customFormat="1" ht="12.75">
      <c r="A426" s="32"/>
    </row>
    <row r="427" s="140" customFormat="1" ht="12.75">
      <c r="A427" s="32"/>
    </row>
    <row r="428" s="140" customFormat="1" ht="12.75">
      <c r="A428" s="32"/>
    </row>
    <row r="429" s="140" customFormat="1" ht="12.75">
      <c r="A429" s="32"/>
    </row>
    <row r="430" s="140" customFormat="1" ht="12.75">
      <c r="A430" s="32"/>
    </row>
    <row r="431" s="140" customFormat="1" ht="12.75">
      <c r="A431" s="32"/>
    </row>
    <row r="432" s="140" customFormat="1" ht="12.75">
      <c r="A432" s="32"/>
    </row>
    <row r="433" s="140" customFormat="1" ht="12.75">
      <c r="A433" s="32"/>
    </row>
    <row r="434" s="140" customFormat="1" ht="12.75">
      <c r="A434" s="32"/>
    </row>
    <row r="435" s="140" customFormat="1" ht="12.75">
      <c r="A435" s="32"/>
    </row>
    <row r="436" s="140" customFormat="1" ht="12.75">
      <c r="A436" s="32"/>
    </row>
    <row r="437" s="140" customFormat="1" ht="12.75">
      <c r="A437" s="32"/>
    </row>
    <row r="438" s="140" customFormat="1" ht="12.75">
      <c r="A438" s="32"/>
    </row>
    <row r="439" s="140" customFormat="1" ht="12.75">
      <c r="A439" s="32"/>
    </row>
    <row r="440" s="140" customFormat="1" ht="12.75">
      <c r="A440" s="32"/>
    </row>
    <row r="441" s="140" customFormat="1" ht="12.75">
      <c r="A441" s="32"/>
    </row>
    <row r="442" s="140" customFormat="1" ht="12.75">
      <c r="A442" s="32"/>
    </row>
    <row r="443" s="140" customFormat="1" ht="12.75">
      <c r="A443" s="32"/>
    </row>
    <row r="444" s="140" customFormat="1" ht="12.75">
      <c r="A444" s="32"/>
    </row>
    <row r="445" s="140" customFormat="1" ht="12.75">
      <c r="A445" s="32"/>
    </row>
    <row r="446" s="140" customFormat="1" ht="12.75">
      <c r="A446" s="32"/>
    </row>
    <row r="447" s="140" customFormat="1" ht="12.75">
      <c r="A447" s="32"/>
    </row>
    <row r="448" s="140" customFormat="1" ht="12.75">
      <c r="A448" s="32"/>
    </row>
    <row r="449" s="140" customFormat="1" ht="12.75">
      <c r="A449" s="32"/>
    </row>
    <row r="450" s="140" customFormat="1" ht="12.75">
      <c r="A450" s="32"/>
    </row>
    <row r="451" s="140" customFormat="1" ht="12.75">
      <c r="A451" s="32"/>
    </row>
    <row r="452" s="140" customFormat="1" ht="12.75">
      <c r="A452" s="32"/>
    </row>
    <row r="453" s="140" customFormat="1" ht="12.75">
      <c r="A453" s="32"/>
    </row>
    <row r="454" s="140" customFormat="1" ht="12.75">
      <c r="A454" s="32"/>
    </row>
    <row r="455" s="140" customFormat="1" ht="12.75">
      <c r="A455" s="32"/>
    </row>
    <row r="456" s="140" customFormat="1" ht="12.75">
      <c r="A456" s="32"/>
    </row>
    <row r="457" s="140" customFormat="1" ht="12.75">
      <c r="A457" s="32"/>
    </row>
    <row r="458" s="140" customFormat="1" ht="12.75">
      <c r="A458" s="32"/>
    </row>
    <row r="459" s="140" customFormat="1" ht="12.75">
      <c r="A459" s="32"/>
    </row>
    <row r="460" s="140" customFormat="1" ht="12.75">
      <c r="A460" s="32"/>
    </row>
    <row r="461" s="140" customFormat="1" ht="12.75">
      <c r="A461" s="32"/>
    </row>
    <row r="462" s="140" customFormat="1" ht="12.75">
      <c r="A462" s="32"/>
    </row>
    <row r="463" s="140" customFormat="1" ht="12.75">
      <c r="A463" s="32"/>
    </row>
    <row r="464" s="140" customFormat="1" ht="12.75">
      <c r="A464" s="32"/>
    </row>
    <row r="465" s="140" customFormat="1" ht="12.75">
      <c r="A465" s="32"/>
    </row>
    <row r="466" s="140" customFormat="1" ht="12.75">
      <c r="A466" s="32"/>
    </row>
    <row r="467" s="140" customFormat="1" ht="12.75">
      <c r="A467" s="32"/>
    </row>
    <row r="468" s="140" customFormat="1" ht="12.75">
      <c r="A468" s="32"/>
    </row>
    <row r="469" s="140" customFormat="1" ht="12.75">
      <c r="A469" s="32"/>
    </row>
    <row r="470" s="140" customFormat="1" ht="12.75">
      <c r="A470" s="32"/>
    </row>
    <row r="471" s="140" customFormat="1" ht="12.75">
      <c r="A471" s="32"/>
    </row>
  </sheetData>
  <mergeCells count="18">
    <mergeCell ref="O8:O10"/>
    <mergeCell ref="P8:P10"/>
    <mergeCell ref="Q8:Q10"/>
    <mergeCell ref="C9:H9"/>
    <mergeCell ref="A11:Q11"/>
    <mergeCell ref="A30:Q30"/>
    <mergeCell ref="A37:Q37"/>
    <mergeCell ref="A32:A35"/>
    <mergeCell ref="L1:Q1"/>
    <mergeCell ref="L2:Q2"/>
    <mergeCell ref="L3:Q3"/>
    <mergeCell ref="I9:N9"/>
    <mergeCell ref="A4:Q4"/>
    <mergeCell ref="A5:Q5"/>
    <mergeCell ref="A6:Q6"/>
    <mergeCell ref="A8:A10"/>
    <mergeCell ref="B8:B10"/>
    <mergeCell ref="C8:N8"/>
  </mergeCells>
  <printOptions/>
  <pageMargins left="0.29" right="0.3" top="0.53" bottom="0.27" header="0.24" footer="0.19"/>
  <pageSetup horizontalDpi="600" verticalDpi="600" orientation="landscape" paperSize="9" scale="79" r:id="rId1"/>
  <headerFooter alignWithMargins="0">
    <oddFooter>&amp;CСтраница &amp;P</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O75"/>
  <sheetViews>
    <sheetView zoomScale="75" zoomScaleNormal="75" workbookViewId="0" topLeftCell="A1">
      <selection activeCell="H12" sqref="H12"/>
    </sheetView>
  </sheetViews>
  <sheetFormatPr defaultColWidth="9.00390625" defaultRowHeight="12.75"/>
  <cols>
    <col min="1" max="1" width="7.125" style="39" customWidth="1"/>
    <col min="2" max="2" width="32.00390625" style="9" customWidth="1"/>
    <col min="3" max="3" width="9.75390625" style="9" customWidth="1"/>
    <col min="4" max="4" width="8.50390625" style="9" customWidth="1"/>
    <col min="5" max="5" width="8.25390625" style="9" customWidth="1"/>
    <col min="6" max="6" width="7.75390625" style="9" customWidth="1"/>
    <col min="7" max="7" width="8.25390625" style="9" customWidth="1"/>
    <col min="8" max="8" width="15.50390625" style="9" customWidth="1"/>
    <col min="9" max="9" width="7.875" style="9" customWidth="1"/>
    <col min="10" max="10" width="7.75390625" style="9" customWidth="1"/>
    <col min="11" max="11" width="8.25390625" style="9" customWidth="1"/>
    <col min="12" max="12" width="8.50390625" style="9" customWidth="1"/>
    <col min="13" max="13" width="12.00390625" style="9" customWidth="1"/>
    <col min="14" max="14" width="16.125" style="9" customWidth="1"/>
    <col min="15" max="15" width="22.50390625" style="9" customWidth="1"/>
    <col min="16" max="16384" width="9.125" style="9" customWidth="1"/>
  </cols>
  <sheetData>
    <row r="1" spans="1:15" s="15" customFormat="1" ht="12.75">
      <c r="A1" s="32"/>
      <c r="L1" s="16"/>
      <c r="M1" s="16" t="s">
        <v>42</v>
      </c>
      <c r="N1" s="16"/>
      <c r="O1" s="16"/>
    </row>
    <row r="2" spans="1:14" s="15" customFormat="1" ht="12.75">
      <c r="A2" s="32"/>
      <c r="K2" s="17" t="s">
        <v>43</v>
      </c>
      <c r="M2" s="17"/>
      <c r="N2" s="17"/>
    </row>
    <row r="3" spans="1:14" s="15" customFormat="1" ht="12.75">
      <c r="A3" s="32"/>
      <c r="K3" s="17" t="s">
        <v>101</v>
      </c>
      <c r="L3" s="16"/>
      <c r="M3" s="16"/>
      <c r="N3" s="16"/>
    </row>
    <row r="4" spans="1:15" ht="17.25">
      <c r="A4" s="187" t="s">
        <v>13</v>
      </c>
      <c r="B4" s="187"/>
      <c r="C4" s="187"/>
      <c r="D4" s="187"/>
      <c r="E4" s="187"/>
      <c r="F4" s="187"/>
      <c r="G4" s="187"/>
      <c r="H4" s="187"/>
      <c r="I4" s="187"/>
      <c r="J4" s="187"/>
      <c r="K4" s="187"/>
      <c r="L4" s="187"/>
      <c r="M4" s="187"/>
      <c r="N4" s="187"/>
      <c r="O4" s="187"/>
    </row>
    <row r="5" spans="1:15" ht="17.25">
      <c r="A5" s="187" t="s">
        <v>267</v>
      </c>
      <c r="B5" s="187"/>
      <c r="C5" s="187"/>
      <c r="D5" s="187"/>
      <c r="E5" s="187"/>
      <c r="F5" s="187"/>
      <c r="G5" s="187"/>
      <c r="H5" s="187"/>
      <c r="I5" s="187"/>
      <c r="J5" s="187"/>
      <c r="K5" s="187"/>
      <c r="L5" s="187"/>
      <c r="M5" s="187"/>
      <c r="N5" s="187"/>
      <c r="O5" s="187"/>
    </row>
    <row r="6" spans="1:15" ht="17.25">
      <c r="A6" s="187" t="s">
        <v>102</v>
      </c>
      <c r="B6" s="187"/>
      <c r="C6" s="187"/>
      <c r="D6" s="187"/>
      <c r="E6" s="187"/>
      <c r="F6" s="187"/>
      <c r="G6" s="187"/>
      <c r="H6" s="187"/>
      <c r="I6" s="187"/>
      <c r="J6" s="187"/>
      <c r="K6" s="187"/>
      <c r="L6" s="187"/>
      <c r="M6" s="187"/>
      <c r="N6" s="187"/>
      <c r="O6" s="187"/>
    </row>
    <row r="7" spans="1:15" ht="12.75">
      <c r="A7" s="33"/>
      <c r="B7" s="10"/>
      <c r="C7" s="10"/>
      <c r="D7" s="10"/>
      <c r="E7" s="10"/>
      <c r="F7" s="10"/>
      <c r="G7" s="10"/>
      <c r="H7" s="10"/>
      <c r="I7" s="10"/>
      <c r="J7" s="10"/>
      <c r="K7" s="10"/>
      <c r="L7" s="10"/>
      <c r="M7" s="10"/>
      <c r="N7" s="10"/>
      <c r="O7" s="10" t="s">
        <v>1</v>
      </c>
    </row>
    <row r="8" spans="1:15" ht="56.25" customHeight="1">
      <c r="A8" s="49" t="s">
        <v>2</v>
      </c>
      <c r="B8" s="28" t="s">
        <v>3</v>
      </c>
      <c r="C8" s="196" t="s">
        <v>4</v>
      </c>
      <c r="D8" s="196"/>
      <c r="E8" s="196"/>
      <c r="F8" s="196"/>
      <c r="G8" s="196"/>
      <c r="H8" s="196"/>
      <c r="I8" s="196"/>
      <c r="J8" s="196"/>
      <c r="K8" s="196"/>
      <c r="L8" s="196"/>
      <c r="M8" s="197" t="s">
        <v>5</v>
      </c>
      <c r="N8" s="197" t="s">
        <v>6</v>
      </c>
      <c r="O8" s="197" t="s">
        <v>7</v>
      </c>
    </row>
    <row r="9" spans="1:15" ht="13.5">
      <c r="A9" s="50"/>
      <c r="B9" s="51"/>
      <c r="C9" s="199" t="s">
        <v>8</v>
      </c>
      <c r="D9" s="197"/>
      <c r="E9" s="197"/>
      <c r="F9" s="197"/>
      <c r="G9" s="197"/>
      <c r="H9" s="197" t="s">
        <v>103</v>
      </c>
      <c r="I9" s="197"/>
      <c r="J9" s="197"/>
      <c r="K9" s="197"/>
      <c r="L9" s="197"/>
      <c r="M9" s="197"/>
      <c r="N9" s="197"/>
      <c r="O9" s="197"/>
    </row>
    <row r="10" spans="1:15" ht="27.75">
      <c r="A10" s="50"/>
      <c r="B10" s="52"/>
      <c r="C10" s="53" t="s">
        <v>8</v>
      </c>
      <c r="D10" s="28" t="s">
        <v>9</v>
      </c>
      <c r="E10" s="28" t="s">
        <v>10</v>
      </c>
      <c r="F10" s="28" t="s">
        <v>11</v>
      </c>
      <c r="G10" s="28" t="s">
        <v>12</v>
      </c>
      <c r="H10" s="28" t="s">
        <v>8</v>
      </c>
      <c r="I10" s="28" t="s">
        <v>9</v>
      </c>
      <c r="J10" s="28" t="s">
        <v>10</v>
      </c>
      <c r="K10" s="28" t="s">
        <v>11</v>
      </c>
      <c r="L10" s="28" t="s">
        <v>12</v>
      </c>
      <c r="M10" s="198"/>
      <c r="N10" s="198"/>
      <c r="O10" s="198"/>
    </row>
    <row r="11" spans="1:15" ht="13.5">
      <c r="A11" s="184" t="s">
        <v>17</v>
      </c>
      <c r="B11" s="185"/>
      <c r="C11" s="185"/>
      <c r="D11" s="185"/>
      <c r="E11" s="185"/>
      <c r="F11" s="185"/>
      <c r="G11" s="185"/>
      <c r="H11" s="185"/>
      <c r="I11" s="185"/>
      <c r="J11" s="185"/>
      <c r="K11" s="185"/>
      <c r="L11" s="185"/>
      <c r="M11" s="185"/>
      <c r="N11" s="185"/>
      <c r="O11" s="186"/>
    </row>
    <row r="12" spans="1:15" s="15" customFormat="1" ht="124.5" customHeight="1">
      <c r="A12" s="35">
        <v>15</v>
      </c>
      <c r="B12" s="76" t="s">
        <v>164</v>
      </c>
      <c r="C12" s="75">
        <f aca="true" t="shared" si="0" ref="C12:C19">SUM(D12:G12)</f>
        <v>80</v>
      </c>
      <c r="D12" s="77"/>
      <c r="E12" s="77"/>
      <c r="F12" s="77">
        <v>80</v>
      </c>
      <c r="G12" s="77"/>
      <c r="H12" s="75">
        <f aca="true" t="shared" si="1" ref="H12:H17">SUM(I12:L12)</f>
        <v>80</v>
      </c>
      <c r="I12" s="77"/>
      <c r="J12" s="77"/>
      <c r="K12" s="77">
        <v>80</v>
      </c>
      <c r="L12" s="77"/>
      <c r="M12" s="78" t="s">
        <v>165</v>
      </c>
      <c r="N12" s="79" t="s">
        <v>166</v>
      </c>
      <c r="O12" s="79" t="s">
        <v>34</v>
      </c>
    </row>
    <row r="13" spans="1:15" s="15" customFormat="1" ht="174.75" customHeight="1">
      <c r="A13" s="35">
        <v>16</v>
      </c>
      <c r="B13" s="76" t="s">
        <v>167</v>
      </c>
      <c r="C13" s="75">
        <f t="shared" si="0"/>
        <v>120</v>
      </c>
      <c r="D13" s="77"/>
      <c r="E13" s="77"/>
      <c r="F13" s="77">
        <v>120</v>
      </c>
      <c r="G13" s="77"/>
      <c r="H13" s="75">
        <f t="shared" si="1"/>
        <v>120</v>
      </c>
      <c r="I13" s="77"/>
      <c r="J13" s="77"/>
      <c r="K13" s="77">
        <v>120</v>
      </c>
      <c r="L13" s="77"/>
      <c r="M13" s="78" t="s">
        <v>165</v>
      </c>
      <c r="N13" s="79" t="s">
        <v>72</v>
      </c>
      <c r="O13" s="79" t="s">
        <v>58</v>
      </c>
    </row>
    <row r="14" spans="1:15" s="15" customFormat="1" ht="120" customHeight="1">
      <c r="A14" s="35">
        <v>17</v>
      </c>
      <c r="B14" s="76" t="s">
        <v>168</v>
      </c>
      <c r="C14" s="75">
        <f t="shared" si="0"/>
        <v>25</v>
      </c>
      <c r="D14" s="77"/>
      <c r="E14" s="77"/>
      <c r="F14" s="77">
        <v>25</v>
      </c>
      <c r="G14" s="77"/>
      <c r="H14" s="75">
        <f t="shared" si="1"/>
        <v>25</v>
      </c>
      <c r="I14" s="77"/>
      <c r="J14" s="77"/>
      <c r="K14" s="77">
        <v>25</v>
      </c>
      <c r="L14" s="77"/>
      <c r="M14" s="78" t="s">
        <v>50</v>
      </c>
      <c r="N14" s="79" t="s">
        <v>72</v>
      </c>
      <c r="O14" s="79" t="s">
        <v>169</v>
      </c>
    </row>
    <row r="15" spans="1:15" s="15" customFormat="1" ht="96.75" customHeight="1">
      <c r="A15" s="35">
        <v>18</v>
      </c>
      <c r="B15" s="76" t="s">
        <v>170</v>
      </c>
      <c r="C15" s="75">
        <f t="shared" si="0"/>
        <v>15</v>
      </c>
      <c r="D15" s="77"/>
      <c r="E15" s="77"/>
      <c r="F15" s="77">
        <v>15</v>
      </c>
      <c r="G15" s="77"/>
      <c r="H15" s="75">
        <f t="shared" si="1"/>
        <v>15</v>
      </c>
      <c r="I15" s="77"/>
      <c r="J15" s="77"/>
      <c r="K15" s="77">
        <v>15</v>
      </c>
      <c r="L15" s="77"/>
      <c r="M15" s="78" t="s">
        <v>165</v>
      </c>
      <c r="N15" s="79" t="s">
        <v>72</v>
      </c>
      <c r="O15" s="79" t="s">
        <v>171</v>
      </c>
    </row>
    <row r="16" spans="1:15" s="15" customFormat="1" ht="120" customHeight="1">
      <c r="A16" s="35">
        <v>19</v>
      </c>
      <c r="B16" s="76" t="s">
        <v>172</v>
      </c>
      <c r="C16" s="75">
        <f t="shared" si="0"/>
        <v>15</v>
      </c>
      <c r="D16" s="77"/>
      <c r="E16" s="77"/>
      <c r="F16" s="77">
        <v>15</v>
      </c>
      <c r="G16" s="77"/>
      <c r="H16" s="75">
        <f t="shared" si="1"/>
        <v>15</v>
      </c>
      <c r="I16" s="77"/>
      <c r="J16" s="77"/>
      <c r="K16" s="77">
        <v>15</v>
      </c>
      <c r="L16" s="77"/>
      <c r="M16" s="78"/>
      <c r="N16" s="78" t="s">
        <v>72</v>
      </c>
      <c r="O16" s="79" t="s">
        <v>173</v>
      </c>
    </row>
    <row r="17" spans="1:15" s="15" customFormat="1" ht="94.5" customHeight="1">
      <c r="A17" s="35">
        <v>20</v>
      </c>
      <c r="B17" s="76" t="s">
        <v>75</v>
      </c>
      <c r="C17" s="75">
        <f t="shared" si="0"/>
        <v>15</v>
      </c>
      <c r="D17" s="77"/>
      <c r="E17" s="77"/>
      <c r="F17" s="77">
        <v>15</v>
      </c>
      <c r="G17" s="77"/>
      <c r="H17" s="75">
        <f t="shared" si="1"/>
        <v>15</v>
      </c>
      <c r="I17" s="77"/>
      <c r="J17" s="77"/>
      <c r="K17" s="77">
        <v>15</v>
      </c>
      <c r="L17" s="77"/>
      <c r="M17" s="78"/>
      <c r="N17" s="78" t="s">
        <v>72</v>
      </c>
      <c r="O17" s="79"/>
    </row>
    <row r="18" spans="1:15" s="15" customFormat="1" ht="59.25" customHeight="1">
      <c r="A18" s="35">
        <v>21</v>
      </c>
      <c r="B18" s="76" t="s">
        <v>174</v>
      </c>
      <c r="C18" s="75">
        <f t="shared" si="0"/>
        <v>0</v>
      </c>
      <c r="D18" s="77"/>
      <c r="E18" s="77"/>
      <c r="F18" s="77"/>
      <c r="G18" s="77"/>
      <c r="H18" s="75">
        <f>SUM(I18:L18)</f>
        <v>0</v>
      </c>
      <c r="I18" s="77"/>
      <c r="J18" s="77"/>
      <c r="K18" s="77"/>
      <c r="L18" s="77"/>
      <c r="M18" s="78" t="s">
        <v>38</v>
      </c>
      <c r="N18" s="78" t="s">
        <v>72</v>
      </c>
      <c r="O18" s="79" t="s">
        <v>39</v>
      </c>
    </row>
    <row r="19" spans="1:15" s="15" customFormat="1" ht="115.5" customHeight="1">
      <c r="A19" s="35">
        <v>22</v>
      </c>
      <c r="B19" s="76" t="s">
        <v>175</v>
      </c>
      <c r="C19" s="75">
        <f t="shared" si="0"/>
        <v>0</v>
      </c>
      <c r="D19" s="77"/>
      <c r="E19" s="77"/>
      <c r="F19" s="77"/>
      <c r="G19" s="77"/>
      <c r="H19" s="75">
        <f>SUM(I19:L19)</f>
        <v>0</v>
      </c>
      <c r="I19" s="77"/>
      <c r="J19" s="77"/>
      <c r="K19" s="77"/>
      <c r="L19" s="77"/>
      <c r="M19" s="78" t="s">
        <v>165</v>
      </c>
      <c r="N19" s="78" t="s">
        <v>72</v>
      </c>
      <c r="O19" s="79"/>
    </row>
    <row r="20" spans="1:15" ht="13.5">
      <c r="A20" s="38"/>
      <c r="B20" s="86"/>
      <c r="C20" s="86"/>
      <c r="D20" s="86"/>
      <c r="E20" s="86"/>
      <c r="F20" s="86"/>
      <c r="G20" s="86"/>
      <c r="H20" s="86"/>
      <c r="I20" s="86"/>
      <c r="J20" s="86"/>
      <c r="K20" s="86"/>
      <c r="L20" s="22"/>
      <c r="M20" s="22"/>
      <c r="N20" s="22"/>
      <c r="O20" s="11"/>
    </row>
    <row r="21" spans="1:15" ht="13.5">
      <c r="A21" s="38"/>
      <c r="B21" s="22"/>
      <c r="C21" s="22"/>
      <c r="D21" s="22"/>
      <c r="E21" s="22"/>
      <c r="F21" s="22"/>
      <c r="G21" s="22"/>
      <c r="H21" s="22"/>
      <c r="I21" s="22"/>
      <c r="J21" s="22"/>
      <c r="K21" s="22"/>
      <c r="L21" s="22"/>
      <c r="M21" s="22"/>
      <c r="N21" s="22"/>
      <c r="O21" s="12"/>
    </row>
    <row r="22" spans="1:15" ht="13.5">
      <c r="A22" s="38"/>
      <c r="B22" s="22"/>
      <c r="C22" s="22"/>
      <c r="D22" s="22"/>
      <c r="E22" s="22"/>
      <c r="F22" s="22"/>
      <c r="G22" s="22"/>
      <c r="H22" s="22"/>
      <c r="I22" s="22"/>
      <c r="J22" s="22"/>
      <c r="K22" s="22"/>
      <c r="L22" s="22"/>
      <c r="M22" s="22"/>
      <c r="N22" s="22"/>
      <c r="O22" s="12"/>
    </row>
    <row r="23" spans="1:15" ht="12.75">
      <c r="A23" s="38"/>
      <c r="B23" s="12"/>
      <c r="C23" s="12"/>
      <c r="D23" s="12"/>
      <c r="E23" s="12"/>
      <c r="F23" s="12"/>
      <c r="G23" s="12"/>
      <c r="H23" s="12"/>
      <c r="I23" s="12"/>
      <c r="J23" s="12"/>
      <c r="K23" s="12"/>
      <c r="L23" s="12"/>
      <c r="M23" s="12"/>
      <c r="N23" s="12"/>
      <c r="O23" s="12"/>
    </row>
    <row r="24" spans="1:15" ht="12.75">
      <c r="A24" s="38"/>
      <c r="B24" s="12"/>
      <c r="C24" s="12"/>
      <c r="D24" s="12"/>
      <c r="E24" s="12"/>
      <c r="F24" s="12"/>
      <c r="G24" s="12"/>
      <c r="H24" s="12"/>
      <c r="I24" s="12"/>
      <c r="J24" s="12"/>
      <c r="K24" s="12"/>
      <c r="L24" s="12"/>
      <c r="M24" s="12"/>
      <c r="N24" s="12"/>
      <c r="O24" s="12"/>
    </row>
    <row r="25" spans="1:15" ht="15" customHeight="1">
      <c r="A25" s="38"/>
      <c r="B25" s="12"/>
      <c r="C25" s="12"/>
      <c r="D25" s="12"/>
      <c r="E25" s="12"/>
      <c r="F25" s="12"/>
      <c r="G25" s="12"/>
      <c r="H25" s="12"/>
      <c r="I25" s="12"/>
      <c r="J25" s="12"/>
      <c r="K25" s="12"/>
      <c r="L25" s="12"/>
      <c r="M25" s="12"/>
      <c r="N25" s="12"/>
      <c r="O25" s="12"/>
    </row>
    <row r="26" spans="1:15" ht="12.75">
      <c r="A26" s="38"/>
      <c r="B26" s="12"/>
      <c r="C26" s="12"/>
      <c r="D26" s="12"/>
      <c r="E26" s="12"/>
      <c r="F26" s="12"/>
      <c r="G26" s="12"/>
      <c r="H26" s="12"/>
      <c r="I26" s="12"/>
      <c r="J26" s="12"/>
      <c r="K26" s="12"/>
      <c r="L26" s="12"/>
      <c r="M26" s="12"/>
      <c r="N26" s="12"/>
      <c r="O26" s="12"/>
    </row>
    <row r="27" spans="1:15" ht="12.75">
      <c r="A27" s="38"/>
      <c r="B27" s="12"/>
      <c r="C27" s="12"/>
      <c r="D27" s="12"/>
      <c r="E27" s="12"/>
      <c r="F27" s="12"/>
      <c r="G27" s="12"/>
      <c r="H27" s="12"/>
      <c r="I27" s="12"/>
      <c r="J27" s="12"/>
      <c r="K27" s="12"/>
      <c r="L27" s="12"/>
      <c r="M27" s="12"/>
      <c r="N27" s="12"/>
      <c r="O27" s="12"/>
    </row>
    <row r="28" spans="1:15" ht="15" customHeight="1">
      <c r="A28" s="38"/>
      <c r="B28" s="12"/>
      <c r="C28" s="12"/>
      <c r="D28" s="12"/>
      <c r="E28" s="12"/>
      <c r="F28" s="12"/>
      <c r="G28" s="12"/>
      <c r="H28" s="12"/>
      <c r="I28" s="12"/>
      <c r="J28" s="12"/>
      <c r="K28" s="12"/>
      <c r="L28" s="12"/>
      <c r="M28" s="12"/>
      <c r="N28" s="12"/>
      <c r="O28" s="12"/>
    </row>
    <row r="29" spans="1:15" ht="12.75">
      <c r="A29" s="38"/>
      <c r="B29" s="12"/>
      <c r="C29" s="12"/>
      <c r="D29" s="12"/>
      <c r="E29" s="12"/>
      <c r="F29" s="12"/>
      <c r="G29" s="12"/>
      <c r="H29" s="12"/>
      <c r="I29" s="12"/>
      <c r="J29" s="12"/>
      <c r="K29" s="12"/>
      <c r="L29" s="12"/>
      <c r="M29" s="12"/>
      <c r="N29" s="12"/>
      <c r="O29" s="12"/>
    </row>
    <row r="30" spans="1:15" ht="15" customHeight="1">
      <c r="A30" s="38"/>
      <c r="B30" s="12"/>
      <c r="C30" s="12"/>
      <c r="D30" s="12"/>
      <c r="E30" s="12"/>
      <c r="F30" s="12"/>
      <c r="G30" s="12"/>
      <c r="H30" s="12"/>
      <c r="I30" s="12"/>
      <c r="J30" s="12"/>
      <c r="K30" s="12"/>
      <c r="L30" s="12"/>
      <c r="M30" s="12"/>
      <c r="N30" s="12"/>
      <c r="O30" s="12"/>
    </row>
    <row r="31" spans="1:15" ht="15" customHeight="1">
      <c r="A31" s="38"/>
      <c r="B31" s="12"/>
      <c r="C31" s="12"/>
      <c r="D31" s="12"/>
      <c r="E31" s="12"/>
      <c r="F31" s="12"/>
      <c r="G31" s="12"/>
      <c r="H31" s="12"/>
      <c r="I31" s="12"/>
      <c r="J31" s="12"/>
      <c r="K31" s="12"/>
      <c r="L31" s="12"/>
      <c r="M31" s="12"/>
      <c r="N31" s="12"/>
      <c r="O31" s="12"/>
    </row>
    <row r="32" spans="1:15" ht="12.75">
      <c r="A32" s="38"/>
      <c r="B32" s="12"/>
      <c r="C32" s="12"/>
      <c r="D32" s="12"/>
      <c r="E32" s="12"/>
      <c r="F32" s="12"/>
      <c r="G32" s="12"/>
      <c r="H32" s="12"/>
      <c r="I32" s="12"/>
      <c r="J32" s="12"/>
      <c r="K32" s="12"/>
      <c r="L32" s="12"/>
      <c r="M32" s="12"/>
      <c r="N32" s="12"/>
      <c r="O32" s="12"/>
    </row>
    <row r="33" spans="1:15" ht="12.75" customHeight="1">
      <c r="A33" s="38"/>
      <c r="B33" s="12"/>
      <c r="C33" s="12"/>
      <c r="D33" s="12"/>
      <c r="E33" s="12"/>
      <c r="F33" s="12"/>
      <c r="G33" s="12"/>
      <c r="H33" s="12"/>
      <c r="I33" s="12"/>
      <c r="J33" s="12"/>
      <c r="K33" s="12"/>
      <c r="L33" s="12"/>
      <c r="M33" s="12"/>
      <c r="N33" s="12"/>
      <c r="O33" s="12"/>
    </row>
    <row r="34" spans="1:15" ht="12.75" customHeight="1">
      <c r="A34" s="38"/>
      <c r="B34" s="12"/>
      <c r="C34" s="12"/>
      <c r="D34" s="12"/>
      <c r="E34" s="12"/>
      <c r="F34" s="12"/>
      <c r="G34" s="12"/>
      <c r="H34" s="12"/>
      <c r="I34" s="12"/>
      <c r="J34" s="12"/>
      <c r="K34" s="12"/>
      <c r="L34" s="12"/>
      <c r="M34" s="12"/>
      <c r="N34" s="12"/>
      <c r="O34" s="12"/>
    </row>
    <row r="35" spans="1:15" ht="12.75" customHeight="1">
      <c r="A35" s="38"/>
      <c r="B35" s="12"/>
      <c r="C35" s="12"/>
      <c r="D35" s="12"/>
      <c r="E35" s="12"/>
      <c r="F35" s="12"/>
      <c r="G35" s="12"/>
      <c r="H35" s="12"/>
      <c r="I35" s="12"/>
      <c r="J35" s="12"/>
      <c r="K35" s="12"/>
      <c r="L35" s="12"/>
      <c r="M35" s="12"/>
      <c r="N35" s="12"/>
      <c r="O35" s="12"/>
    </row>
    <row r="36" spans="1:15" ht="12.75" customHeight="1">
      <c r="A36" s="38"/>
      <c r="B36" s="12"/>
      <c r="C36" s="12"/>
      <c r="D36" s="12"/>
      <c r="E36" s="12"/>
      <c r="F36" s="12"/>
      <c r="G36" s="12"/>
      <c r="H36" s="12"/>
      <c r="I36" s="12"/>
      <c r="J36" s="12"/>
      <c r="K36" s="12"/>
      <c r="L36" s="12"/>
      <c r="M36" s="12"/>
      <c r="N36" s="12"/>
      <c r="O36" s="12"/>
    </row>
    <row r="37" spans="1:15" ht="12.75">
      <c r="A37" s="38"/>
      <c r="B37" s="12"/>
      <c r="C37" s="12"/>
      <c r="D37" s="12"/>
      <c r="E37" s="12"/>
      <c r="F37" s="12"/>
      <c r="G37" s="12"/>
      <c r="H37" s="12"/>
      <c r="I37" s="12"/>
      <c r="J37" s="12"/>
      <c r="K37" s="12"/>
      <c r="L37" s="12"/>
      <c r="M37" s="12"/>
      <c r="N37" s="12"/>
      <c r="O37" s="12"/>
    </row>
    <row r="38" spans="1:15" ht="12.75">
      <c r="A38" s="38"/>
      <c r="B38" s="12"/>
      <c r="C38" s="12"/>
      <c r="D38" s="12"/>
      <c r="E38" s="12"/>
      <c r="F38" s="12"/>
      <c r="G38" s="12"/>
      <c r="H38" s="12"/>
      <c r="I38" s="12"/>
      <c r="J38" s="12"/>
      <c r="K38" s="12"/>
      <c r="L38" s="12"/>
      <c r="M38" s="12"/>
      <c r="N38" s="12"/>
      <c r="O38" s="12"/>
    </row>
    <row r="39" spans="1:15" ht="12.75">
      <c r="A39" s="38"/>
      <c r="B39" s="12"/>
      <c r="C39" s="12"/>
      <c r="D39" s="12"/>
      <c r="E39" s="12"/>
      <c r="F39" s="12"/>
      <c r="G39" s="12"/>
      <c r="H39" s="12"/>
      <c r="I39" s="12"/>
      <c r="J39" s="12"/>
      <c r="K39" s="12"/>
      <c r="L39" s="12"/>
      <c r="M39" s="12"/>
      <c r="N39" s="12"/>
      <c r="O39" s="12"/>
    </row>
    <row r="40" spans="1:15" ht="15" customHeight="1">
      <c r="A40" s="38"/>
      <c r="B40" s="12"/>
      <c r="C40" s="12"/>
      <c r="D40" s="12"/>
      <c r="E40" s="12"/>
      <c r="F40" s="12"/>
      <c r="G40" s="12"/>
      <c r="H40" s="12"/>
      <c r="I40" s="12"/>
      <c r="J40" s="12"/>
      <c r="K40" s="12"/>
      <c r="L40" s="12"/>
      <c r="M40" s="12"/>
      <c r="N40" s="12"/>
      <c r="O40" s="12"/>
    </row>
    <row r="41" spans="1:15" ht="15" customHeight="1">
      <c r="A41" s="38"/>
      <c r="B41" s="12"/>
      <c r="C41" s="12"/>
      <c r="D41" s="12"/>
      <c r="E41" s="12"/>
      <c r="F41" s="12"/>
      <c r="G41" s="12"/>
      <c r="H41" s="12"/>
      <c r="I41" s="12"/>
      <c r="J41" s="12"/>
      <c r="K41" s="12"/>
      <c r="L41" s="12"/>
      <c r="M41" s="12"/>
      <c r="N41" s="12"/>
      <c r="O41" s="12"/>
    </row>
    <row r="42" spans="1:15" ht="15" customHeight="1">
      <c r="A42" s="38"/>
      <c r="B42" s="12"/>
      <c r="C42" s="12"/>
      <c r="D42" s="12"/>
      <c r="E42" s="12"/>
      <c r="F42" s="12"/>
      <c r="G42" s="12"/>
      <c r="H42" s="12"/>
      <c r="I42" s="12"/>
      <c r="J42" s="12"/>
      <c r="K42" s="12"/>
      <c r="L42" s="12"/>
      <c r="M42" s="12"/>
      <c r="N42" s="12"/>
      <c r="O42" s="12"/>
    </row>
    <row r="43" spans="1:15" ht="12.75">
      <c r="A43" s="38"/>
      <c r="B43" s="12"/>
      <c r="C43" s="12"/>
      <c r="D43" s="12"/>
      <c r="E43" s="12"/>
      <c r="F43" s="12"/>
      <c r="G43" s="12"/>
      <c r="H43" s="12"/>
      <c r="I43" s="12"/>
      <c r="J43" s="12"/>
      <c r="K43" s="12"/>
      <c r="L43" s="12"/>
      <c r="M43" s="12"/>
      <c r="N43" s="12"/>
      <c r="O43" s="12"/>
    </row>
    <row r="44" spans="1:15" ht="12.75">
      <c r="A44" s="38"/>
      <c r="B44" s="12"/>
      <c r="C44" s="12"/>
      <c r="D44" s="12"/>
      <c r="E44" s="12"/>
      <c r="F44" s="12"/>
      <c r="G44" s="12"/>
      <c r="H44" s="12"/>
      <c r="I44" s="12"/>
      <c r="J44" s="12"/>
      <c r="K44" s="12"/>
      <c r="L44" s="12"/>
      <c r="M44" s="12"/>
      <c r="N44" s="12"/>
      <c r="O44" s="12"/>
    </row>
    <row r="45" spans="1:15" ht="12.75">
      <c r="A45" s="38"/>
      <c r="B45" s="12"/>
      <c r="C45" s="12"/>
      <c r="D45" s="12"/>
      <c r="E45" s="12"/>
      <c r="F45" s="12"/>
      <c r="G45" s="12"/>
      <c r="H45" s="12"/>
      <c r="I45" s="12"/>
      <c r="J45" s="12"/>
      <c r="K45" s="12"/>
      <c r="L45" s="12"/>
      <c r="M45" s="12"/>
      <c r="N45" s="12"/>
      <c r="O45" s="12"/>
    </row>
    <row r="46" spans="2:15" ht="12.75">
      <c r="B46" s="12"/>
      <c r="C46" s="12"/>
      <c r="D46" s="12"/>
      <c r="E46" s="12"/>
      <c r="F46" s="12"/>
      <c r="G46" s="12"/>
      <c r="H46" s="12"/>
      <c r="I46" s="12"/>
      <c r="J46" s="12"/>
      <c r="K46" s="12"/>
      <c r="L46" s="12"/>
      <c r="M46" s="12"/>
      <c r="N46" s="12"/>
      <c r="O46" s="12"/>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sheetData>
  <mergeCells count="10">
    <mergeCell ref="A11:O11"/>
    <mergeCell ref="A4:O4"/>
    <mergeCell ref="A5:O5"/>
    <mergeCell ref="A6:O6"/>
    <mergeCell ref="C8:L8"/>
    <mergeCell ref="M8:M10"/>
    <mergeCell ref="N8:N10"/>
    <mergeCell ref="O8:O10"/>
    <mergeCell ref="C9:G9"/>
    <mergeCell ref="H9:L9"/>
  </mergeCells>
  <printOptions/>
  <pageMargins left="0.38" right="0.46" top="1" bottom="0.43" header="0.5" footer="0.5"/>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O69"/>
  <sheetViews>
    <sheetView zoomScale="75" zoomScaleNormal="75" workbookViewId="0" topLeftCell="A1">
      <selection activeCell="F29" sqref="F29"/>
    </sheetView>
  </sheetViews>
  <sheetFormatPr defaultColWidth="9.00390625" defaultRowHeight="12.75"/>
  <cols>
    <col min="1" max="1" width="7.125" style="39" customWidth="1"/>
    <col min="2" max="2" width="32.00390625" style="9" customWidth="1"/>
    <col min="3" max="3" width="9.75390625" style="9" customWidth="1"/>
    <col min="4" max="4" width="8.50390625" style="9" customWidth="1"/>
    <col min="5" max="5" width="8.25390625" style="9" customWidth="1"/>
    <col min="6" max="6" width="7.75390625" style="9" customWidth="1"/>
    <col min="7" max="7" width="8.25390625" style="9" customWidth="1"/>
    <col min="8" max="8" width="15.50390625" style="9" customWidth="1"/>
    <col min="9" max="9" width="7.875" style="9" customWidth="1"/>
    <col min="10" max="10" width="7.75390625" style="9" customWidth="1"/>
    <col min="11" max="11" width="8.25390625" style="9" customWidth="1"/>
    <col min="12" max="12" width="8.50390625" style="9" customWidth="1"/>
    <col min="13" max="13" width="12.00390625" style="9" customWidth="1"/>
    <col min="14" max="14" width="16.125" style="9" customWidth="1"/>
    <col min="15" max="15" width="22.50390625" style="9" customWidth="1"/>
    <col min="16" max="16384" width="9.125" style="9" customWidth="1"/>
  </cols>
  <sheetData>
    <row r="1" spans="1:15" s="15" customFormat="1" ht="12.75">
      <c r="A1" s="32"/>
      <c r="L1" s="16"/>
      <c r="M1" s="16" t="s">
        <v>42</v>
      </c>
      <c r="N1" s="16"/>
      <c r="O1" s="16"/>
    </row>
    <row r="2" spans="1:14" s="15" customFormat="1" ht="12.75">
      <c r="A2" s="32"/>
      <c r="K2" s="17" t="s">
        <v>43</v>
      </c>
      <c r="M2" s="17"/>
      <c r="N2" s="17"/>
    </row>
    <row r="3" spans="1:14" s="15" customFormat="1" ht="12.75">
      <c r="A3" s="32"/>
      <c r="K3" s="17" t="s">
        <v>101</v>
      </c>
      <c r="L3" s="16"/>
      <c r="M3" s="16"/>
      <c r="N3" s="16"/>
    </row>
    <row r="4" spans="1:15" ht="17.25">
      <c r="A4" s="187" t="s">
        <v>13</v>
      </c>
      <c r="B4" s="187"/>
      <c r="C4" s="187"/>
      <c r="D4" s="187"/>
      <c r="E4" s="187"/>
      <c r="F4" s="187"/>
      <c r="G4" s="187"/>
      <c r="H4" s="187"/>
      <c r="I4" s="187"/>
      <c r="J4" s="187"/>
      <c r="K4" s="187"/>
      <c r="L4" s="187"/>
      <c r="M4" s="187"/>
      <c r="N4" s="187"/>
      <c r="O4" s="187"/>
    </row>
    <row r="5" spans="1:15" ht="17.25">
      <c r="A5" s="187" t="s">
        <v>0</v>
      </c>
      <c r="B5" s="187"/>
      <c r="C5" s="187"/>
      <c r="D5" s="187"/>
      <c r="E5" s="187"/>
      <c r="F5" s="187"/>
      <c r="G5" s="187"/>
      <c r="H5" s="187"/>
      <c r="I5" s="187"/>
      <c r="J5" s="187"/>
      <c r="K5" s="187"/>
      <c r="L5" s="187"/>
      <c r="M5" s="187"/>
      <c r="N5" s="187"/>
      <c r="O5" s="187"/>
    </row>
    <row r="6" spans="1:15" ht="17.25">
      <c r="A6" s="187" t="s">
        <v>102</v>
      </c>
      <c r="B6" s="187"/>
      <c r="C6" s="187"/>
      <c r="D6" s="187"/>
      <c r="E6" s="187"/>
      <c r="F6" s="187"/>
      <c r="G6" s="187"/>
      <c r="H6" s="187"/>
      <c r="I6" s="187"/>
      <c r="J6" s="187"/>
      <c r="K6" s="187"/>
      <c r="L6" s="187"/>
      <c r="M6" s="187"/>
      <c r="N6" s="187"/>
      <c r="O6" s="187"/>
    </row>
    <row r="7" spans="1:15" ht="12.75">
      <c r="A7" s="33"/>
      <c r="B7" s="10"/>
      <c r="C7" s="10"/>
      <c r="D7" s="10"/>
      <c r="E7" s="10"/>
      <c r="F7" s="10"/>
      <c r="G7" s="10"/>
      <c r="H7" s="10"/>
      <c r="I7" s="10"/>
      <c r="J7" s="10"/>
      <c r="K7" s="10"/>
      <c r="L7" s="10"/>
      <c r="M7" s="10"/>
      <c r="N7" s="10"/>
      <c r="O7" s="10" t="s">
        <v>1</v>
      </c>
    </row>
    <row r="8" spans="1:15" ht="56.25" customHeight="1">
      <c r="A8" s="49" t="s">
        <v>2</v>
      </c>
      <c r="B8" s="28" t="s">
        <v>3</v>
      </c>
      <c r="C8" s="196" t="s">
        <v>4</v>
      </c>
      <c r="D8" s="196"/>
      <c r="E8" s="196"/>
      <c r="F8" s="196"/>
      <c r="G8" s="196"/>
      <c r="H8" s="196"/>
      <c r="I8" s="196"/>
      <c r="J8" s="196"/>
      <c r="K8" s="196"/>
      <c r="L8" s="196"/>
      <c r="M8" s="197" t="s">
        <v>5</v>
      </c>
      <c r="N8" s="197" t="s">
        <v>6</v>
      </c>
      <c r="O8" s="197" t="s">
        <v>7</v>
      </c>
    </row>
    <row r="9" spans="1:15" ht="13.5">
      <c r="A9" s="50"/>
      <c r="B9" s="51"/>
      <c r="C9" s="199" t="s">
        <v>8</v>
      </c>
      <c r="D9" s="197"/>
      <c r="E9" s="197"/>
      <c r="F9" s="197"/>
      <c r="G9" s="197"/>
      <c r="H9" s="197" t="s">
        <v>103</v>
      </c>
      <c r="I9" s="197"/>
      <c r="J9" s="197"/>
      <c r="K9" s="197"/>
      <c r="L9" s="197"/>
      <c r="M9" s="197"/>
      <c r="N9" s="197"/>
      <c r="O9" s="197"/>
    </row>
    <row r="10" spans="1:15" ht="27.75">
      <c r="A10" s="50"/>
      <c r="B10" s="52"/>
      <c r="C10" s="53" t="s">
        <v>8</v>
      </c>
      <c r="D10" s="28" t="s">
        <v>9</v>
      </c>
      <c r="E10" s="28" t="s">
        <v>10</v>
      </c>
      <c r="F10" s="28" t="s">
        <v>11</v>
      </c>
      <c r="G10" s="28" t="s">
        <v>12</v>
      </c>
      <c r="H10" s="28" t="s">
        <v>8</v>
      </c>
      <c r="I10" s="28" t="s">
        <v>9</v>
      </c>
      <c r="J10" s="28" t="s">
        <v>10</v>
      </c>
      <c r="K10" s="28" t="s">
        <v>11</v>
      </c>
      <c r="L10" s="28" t="s">
        <v>12</v>
      </c>
      <c r="M10" s="198"/>
      <c r="N10" s="198"/>
      <c r="O10" s="198"/>
    </row>
    <row r="11" spans="1:15" ht="13.5">
      <c r="A11" s="184" t="s">
        <v>17</v>
      </c>
      <c r="B11" s="185"/>
      <c r="C11" s="185"/>
      <c r="D11" s="185"/>
      <c r="E11" s="185"/>
      <c r="F11" s="185"/>
      <c r="G11" s="185"/>
      <c r="H11" s="185"/>
      <c r="I11" s="185"/>
      <c r="J11" s="185"/>
      <c r="K11" s="185"/>
      <c r="L11" s="185"/>
      <c r="M11" s="185"/>
      <c r="N11" s="185"/>
      <c r="O11" s="186"/>
    </row>
    <row r="12" spans="1:15" s="47" customFormat="1" ht="42">
      <c r="A12" s="20">
        <v>25</v>
      </c>
      <c r="B12" s="65" t="s">
        <v>233</v>
      </c>
      <c r="C12" s="66">
        <f>SUM(D12:G12)</f>
        <v>2000</v>
      </c>
      <c r="D12" s="66"/>
      <c r="E12" s="66"/>
      <c r="F12" s="66">
        <v>2000</v>
      </c>
      <c r="G12" s="66"/>
      <c r="H12" s="66">
        <f>SUM(I12:L12)</f>
        <v>2000</v>
      </c>
      <c r="I12" s="66"/>
      <c r="J12" s="66"/>
      <c r="K12" s="66">
        <v>2000</v>
      </c>
      <c r="L12" s="66"/>
      <c r="M12" s="67"/>
      <c r="N12" s="67" t="s">
        <v>268</v>
      </c>
      <c r="O12" s="65" t="s">
        <v>321</v>
      </c>
    </row>
    <row r="13" spans="1:15" s="47" customFormat="1" ht="55.5">
      <c r="A13" s="20">
        <v>26</v>
      </c>
      <c r="B13" s="65" t="s">
        <v>320</v>
      </c>
      <c r="C13" s="66">
        <f>SUM(D13:G13)</f>
        <v>1000</v>
      </c>
      <c r="D13" s="66"/>
      <c r="E13" s="66"/>
      <c r="F13" s="66">
        <v>1000</v>
      </c>
      <c r="G13" s="66"/>
      <c r="H13" s="66">
        <f>SUM(I13:L13)</f>
        <v>1000</v>
      </c>
      <c r="I13" s="66"/>
      <c r="J13" s="66"/>
      <c r="K13" s="66">
        <v>1000</v>
      </c>
      <c r="L13" s="66"/>
      <c r="M13" s="67"/>
      <c r="N13" s="67" t="s">
        <v>268</v>
      </c>
      <c r="O13" s="65" t="s">
        <v>321</v>
      </c>
    </row>
    <row r="14" spans="1:15" ht="13.5">
      <c r="A14" s="38"/>
      <c r="B14" s="86"/>
      <c r="C14" s="86"/>
      <c r="D14" s="86"/>
      <c r="E14" s="86"/>
      <c r="F14" s="86"/>
      <c r="G14" s="86"/>
      <c r="H14" s="86"/>
      <c r="I14" s="86"/>
      <c r="J14" s="86"/>
      <c r="K14" s="86"/>
      <c r="L14" s="22"/>
      <c r="M14" s="22"/>
      <c r="N14" s="22"/>
      <c r="O14" s="11"/>
    </row>
    <row r="15" spans="1:15" ht="13.5">
      <c r="A15" s="38"/>
      <c r="B15" s="22"/>
      <c r="C15" s="22"/>
      <c r="D15" s="22"/>
      <c r="E15" s="22"/>
      <c r="F15" s="22"/>
      <c r="G15" s="22"/>
      <c r="H15" s="22"/>
      <c r="I15" s="22"/>
      <c r="J15" s="22"/>
      <c r="K15" s="22"/>
      <c r="L15" s="22"/>
      <c r="M15" s="22"/>
      <c r="N15" s="22"/>
      <c r="O15" s="12"/>
    </row>
    <row r="16" spans="1:15" ht="13.5">
      <c r="A16" s="38"/>
      <c r="B16" s="22"/>
      <c r="C16" s="22"/>
      <c r="D16" s="22"/>
      <c r="E16" s="22"/>
      <c r="F16" s="22"/>
      <c r="G16" s="22"/>
      <c r="H16" s="22"/>
      <c r="I16" s="22"/>
      <c r="J16" s="22"/>
      <c r="K16" s="22"/>
      <c r="L16" s="22"/>
      <c r="M16" s="22"/>
      <c r="N16" s="22"/>
      <c r="O16" s="12"/>
    </row>
    <row r="17" spans="1:15" ht="12.75">
      <c r="A17" s="38"/>
      <c r="B17" s="12"/>
      <c r="C17" s="12"/>
      <c r="D17" s="12"/>
      <c r="E17" s="12"/>
      <c r="F17" s="12"/>
      <c r="G17" s="12"/>
      <c r="H17" s="12"/>
      <c r="I17" s="12"/>
      <c r="J17" s="12"/>
      <c r="K17" s="12"/>
      <c r="L17" s="12"/>
      <c r="M17" s="12"/>
      <c r="N17" s="12"/>
      <c r="O17" s="12"/>
    </row>
    <row r="18" spans="1:15" ht="12.75">
      <c r="A18" s="38"/>
      <c r="B18" s="12"/>
      <c r="C18" s="12"/>
      <c r="D18" s="12"/>
      <c r="E18" s="12"/>
      <c r="F18" s="12"/>
      <c r="G18" s="12"/>
      <c r="H18" s="12"/>
      <c r="I18" s="12"/>
      <c r="J18" s="12"/>
      <c r="K18" s="12"/>
      <c r="L18" s="12"/>
      <c r="M18" s="12"/>
      <c r="N18" s="12"/>
      <c r="O18" s="12"/>
    </row>
    <row r="19" spans="1:15" ht="15" customHeight="1">
      <c r="A19" s="38"/>
      <c r="B19" s="12"/>
      <c r="C19" s="12"/>
      <c r="D19" s="12"/>
      <c r="E19" s="12"/>
      <c r="F19" s="12"/>
      <c r="G19" s="12"/>
      <c r="H19" s="12"/>
      <c r="I19" s="12"/>
      <c r="J19" s="12"/>
      <c r="K19" s="12"/>
      <c r="L19" s="12"/>
      <c r="M19" s="12"/>
      <c r="N19" s="12"/>
      <c r="O19" s="12"/>
    </row>
    <row r="20" spans="1:15" ht="12.75">
      <c r="A20" s="38"/>
      <c r="B20" s="12"/>
      <c r="C20" s="12"/>
      <c r="D20" s="12"/>
      <c r="E20" s="12"/>
      <c r="F20" s="12"/>
      <c r="G20" s="12"/>
      <c r="H20" s="12"/>
      <c r="I20" s="12"/>
      <c r="J20" s="12"/>
      <c r="K20" s="12"/>
      <c r="L20" s="12"/>
      <c r="M20" s="12"/>
      <c r="N20" s="12"/>
      <c r="O20" s="12"/>
    </row>
    <row r="21" spans="1:15" ht="12.75">
      <c r="A21" s="38"/>
      <c r="B21" s="12"/>
      <c r="C21" s="12"/>
      <c r="D21" s="12"/>
      <c r="E21" s="12"/>
      <c r="F21" s="12"/>
      <c r="G21" s="12"/>
      <c r="H21" s="12"/>
      <c r="I21" s="12"/>
      <c r="J21" s="12"/>
      <c r="K21" s="12"/>
      <c r="L21" s="12"/>
      <c r="M21" s="12"/>
      <c r="N21" s="12"/>
      <c r="O21" s="12"/>
    </row>
    <row r="22" spans="1:15" ht="15" customHeight="1">
      <c r="A22" s="38"/>
      <c r="B22" s="12"/>
      <c r="C22" s="12"/>
      <c r="D22" s="12"/>
      <c r="E22" s="12"/>
      <c r="F22" s="12"/>
      <c r="G22" s="12"/>
      <c r="H22" s="12"/>
      <c r="I22" s="12"/>
      <c r="J22" s="12"/>
      <c r="K22" s="12"/>
      <c r="L22" s="12"/>
      <c r="M22" s="12"/>
      <c r="N22" s="12"/>
      <c r="O22" s="12"/>
    </row>
    <row r="23" spans="1:15" ht="12.75">
      <c r="A23" s="38"/>
      <c r="B23" s="12"/>
      <c r="C23" s="12"/>
      <c r="D23" s="12"/>
      <c r="E23" s="12"/>
      <c r="F23" s="12"/>
      <c r="G23" s="12"/>
      <c r="H23" s="12"/>
      <c r="I23" s="12"/>
      <c r="J23" s="12"/>
      <c r="K23" s="12"/>
      <c r="L23" s="12"/>
      <c r="M23" s="12"/>
      <c r="N23" s="12"/>
      <c r="O23" s="12"/>
    </row>
    <row r="24" spans="1:15" ht="15" customHeight="1">
      <c r="A24" s="38"/>
      <c r="B24" s="12"/>
      <c r="C24" s="12"/>
      <c r="D24" s="12"/>
      <c r="E24" s="12"/>
      <c r="F24" s="12"/>
      <c r="G24" s="12"/>
      <c r="H24" s="12"/>
      <c r="I24" s="12"/>
      <c r="J24" s="12"/>
      <c r="K24" s="12"/>
      <c r="L24" s="12"/>
      <c r="M24" s="12"/>
      <c r="N24" s="12"/>
      <c r="O24" s="12"/>
    </row>
    <row r="25" spans="1:15" ht="15" customHeight="1">
      <c r="A25" s="38"/>
      <c r="B25" s="12"/>
      <c r="C25" s="12"/>
      <c r="D25" s="12"/>
      <c r="E25" s="12"/>
      <c r="F25" s="12"/>
      <c r="G25" s="12"/>
      <c r="H25" s="12"/>
      <c r="I25" s="12"/>
      <c r="J25" s="12"/>
      <c r="K25" s="12"/>
      <c r="L25" s="12"/>
      <c r="M25" s="12"/>
      <c r="N25" s="12"/>
      <c r="O25" s="12"/>
    </row>
    <row r="26" spans="1:15" ht="12.75">
      <c r="A26" s="38"/>
      <c r="B26" s="12"/>
      <c r="C26" s="12"/>
      <c r="D26" s="12"/>
      <c r="E26" s="12"/>
      <c r="F26" s="12"/>
      <c r="G26" s="12"/>
      <c r="H26" s="12"/>
      <c r="I26" s="12"/>
      <c r="J26" s="12"/>
      <c r="K26" s="12"/>
      <c r="L26" s="12"/>
      <c r="M26" s="12"/>
      <c r="N26" s="12"/>
      <c r="O26" s="12"/>
    </row>
    <row r="27" spans="1:15" ht="12.75" customHeight="1">
      <c r="A27" s="38"/>
      <c r="B27" s="12"/>
      <c r="C27" s="12"/>
      <c r="D27" s="12"/>
      <c r="E27" s="12"/>
      <c r="F27" s="12"/>
      <c r="G27" s="12"/>
      <c r="H27" s="12"/>
      <c r="I27" s="12"/>
      <c r="J27" s="12"/>
      <c r="K27" s="12"/>
      <c r="L27" s="12"/>
      <c r="M27" s="12"/>
      <c r="N27" s="12"/>
      <c r="O27" s="12"/>
    </row>
    <row r="28" spans="1:15" ht="12.75" customHeight="1">
      <c r="A28" s="38"/>
      <c r="B28" s="12"/>
      <c r="C28" s="12"/>
      <c r="D28" s="12"/>
      <c r="E28" s="12"/>
      <c r="F28" s="12"/>
      <c r="G28" s="12"/>
      <c r="H28" s="12"/>
      <c r="I28" s="12"/>
      <c r="J28" s="12"/>
      <c r="K28" s="12"/>
      <c r="L28" s="12"/>
      <c r="M28" s="12"/>
      <c r="N28" s="12"/>
      <c r="O28" s="12"/>
    </row>
    <row r="29" spans="1:15" ht="12.75" customHeight="1">
      <c r="A29" s="38"/>
      <c r="B29" s="12"/>
      <c r="C29" s="12"/>
      <c r="D29" s="12"/>
      <c r="E29" s="12"/>
      <c r="F29" s="12"/>
      <c r="G29" s="12"/>
      <c r="H29" s="12"/>
      <c r="I29" s="12"/>
      <c r="J29" s="12"/>
      <c r="K29" s="12"/>
      <c r="L29" s="12"/>
      <c r="M29" s="12"/>
      <c r="N29" s="12"/>
      <c r="O29" s="12"/>
    </row>
    <row r="30" spans="1:15" ht="12.75" customHeight="1">
      <c r="A30" s="38"/>
      <c r="B30" s="12"/>
      <c r="C30" s="12"/>
      <c r="D30" s="12"/>
      <c r="E30" s="12"/>
      <c r="F30" s="12"/>
      <c r="G30" s="12"/>
      <c r="H30" s="12"/>
      <c r="I30" s="12"/>
      <c r="J30" s="12"/>
      <c r="K30" s="12"/>
      <c r="L30" s="12"/>
      <c r="M30" s="12"/>
      <c r="N30" s="12"/>
      <c r="O30" s="12"/>
    </row>
    <row r="31" spans="1:15" ht="12.75">
      <c r="A31" s="38"/>
      <c r="B31" s="12"/>
      <c r="C31" s="12"/>
      <c r="D31" s="12"/>
      <c r="E31" s="12"/>
      <c r="F31" s="12"/>
      <c r="G31" s="12"/>
      <c r="H31" s="12"/>
      <c r="I31" s="12"/>
      <c r="J31" s="12"/>
      <c r="K31" s="12"/>
      <c r="L31" s="12"/>
      <c r="M31" s="12"/>
      <c r="N31" s="12"/>
      <c r="O31" s="12"/>
    </row>
    <row r="32" spans="1:15" ht="12.75">
      <c r="A32" s="38"/>
      <c r="B32" s="12"/>
      <c r="C32" s="12"/>
      <c r="D32" s="12"/>
      <c r="E32" s="12"/>
      <c r="F32" s="12"/>
      <c r="G32" s="12"/>
      <c r="H32" s="12"/>
      <c r="I32" s="12"/>
      <c r="J32" s="12"/>
      <c r="K32" s="12"/>
      <c r="L32" s="12"/>
      <c r="M32" s="12"/>
      <c r="N32" s="12"/>
      <c r="O32" s="12"/>
    </row>
    <row r="33" spans="1:15" ht="12.75">
      <c r="A33" s="38"/>
      <c r="B33" s="12"/>
      <c r="C33" s="12"/>
      <c r="D33" s="12"/>
      <c r="E33" s="12"/>
      <c r="F33" s="12"/>
      <c r="G33" s="12"/>
      <c r="H33" s="12"/>
      <c r="I33" s="12"/>
      <c r="J33" s="12"/>
      <c r="K33" s="12"/>
      <c r="L33" s="12"/>
      <c r="M33" s="12"/>
      <c r="N33" s="12"/>
      <c r="O33" s="12"/>
    </row>
    <row r="34" spans="1:15" ht="15" customHeight="1">
      <c r="A34" s="38"/>
      <c r="B34" s="12"/>
      <c r="C34" s="12"/>
      <c r="D34" s="12"/>
      <c r="E34" s="12"/>
      <c r="F34" s="12"/>
      <c r="G34" s="12"/>
      <c r="H34" s="12"/>
      <c r="I34" s="12"/>
      <c r="J34" s="12"/>
      <c r="K34" s="12"/>
      <c r="L34" s="12"/>
      <c r="M34" s="12"/>
      <c r="N34" s="12"/>
      <c r="O34" s="12"/>
    </row>
    <row r="35" spans="1:15" ht="15" customHeight="1">
      <c r="A35" s="38"/>
      <c r="B35" s="12"/>
      <c r="C35" s="12"/>
      <c r="D35" s="12"/>
      <c r="E35" s="12"/>
      <c r="F35" s="12"/>
      <c r="G35" s="12"/>
      <c r="H35" s="12"/>
      <c r="I35" s="12"/>
      <c r="J35" s="12"/>
      <c r="K35" s="12"/>
      <c r="L35" s="12"/>
      <c r="M35" s="12"/>
      <c r="N35" s="12"/>
      <c r="O35" s="12"/>
    </row>
    <row r="36" spans="1:15" ht="15" customHeight="1">
      <c r="A36" s="38"/>
      <c r="B36" s="12"/>
      <c r="C36" s="12"/>
      <c r="D36" s="12"/>
      <c r="E36" s="12"/>
      <c r="F36" s="12"/>
      <c r="G36" s="12"/>
      <c r="H36" s="12"/>
      <c r="I36" s="12"/>
      <c r="J36" s="12"/>
      <c r="K36" s="12"/>
      <c r="L36" s="12"/>
      <c r="M36" s="12"/>
      <c r="N36" s="12"/>
      <c r="O36" s="12"/>
    </row>
    <row r="37" spans="1:15" ht="12.75">
      <c r="A37" s="38"/>
      <c r="B37" s="12"/>
      <c r="C37" s="12"/>
      <c r="D37" s="12"/>
      <c r="E37" s="12"/>
      <c r="F37" s="12"/>
      <c r="G37" s="12"/>
      <c r="H37" s="12"/>
      <c r="I37" s="12"/>
      <c r="J37" s="12"/>
      <c r="K37" s="12"/>
      <c r="L37" s="12"/>
      <c r="M37" s="12"/>
      <c r="N37" s="12"/>
      <c r="O37" s="12"/>
    </row>
    <row r="38" spans="1:15" ht="12.75">
      <c r="A38" s="38"/>
      <c r="B38" s="12"/>
      <c r="C38" s="12"/>
      <c r="D38" s="12"/>
      <c r="E38" s="12"/>
      <c r="F38" s="12"/>
      <c r="G38" s="12"/>
      <c r="H38" s="12"/>
      <c r="I38" s="12"/>
      <c r="J38" s="12"/>
      <c r="K38" s="12"/>
      <c r="L38" s="12"/>
      <c r="M38" s="12"/>
      <c r="N38" s="12"/>
      <c r="O38" s="12"/>
    </row>
    <row r="39" spans="1:15" ht="12.75">
      <c r="A39" s="38"/>
      <c r="B39" s="12"/>
      <c r="C39" s="12"/>
      <c r="D39" s="12"/>
      <c r="E39" s="12"/>
      <c r="F39" s="12"/>
      <c r="G39" s="12"/>
      <c r="H39" s="12"/>
      <c r="I39" s="12"/>
      <c r="J39" s="12"/>
      <c r="K39" s="12"/>
      <c r="L39" s="12"/>
      <c r="M39" s="12"/>
      <c r="N39" s="12"/>
      <c r="O39" s="12"/>
    </row>
    <row r="40" spans="2:15" ht="12.75">
      <c r="B40" s="12"/>
      <c r="C40" s="12"/>
      <c r="D40" s="12"/>
      <c r="E40" s="12"/>
      <c r="F40" s="12"/>
      <c r="G40" s="12"/>
      <c r="H40" s="12"/>
      <c r="I40" s="12"/>
      <c r="J40" s="12"/>
      <c r="K40" s="12"/>
      <c r="L40" s="12"/>
      <c r="M40" s="12"/>
      <c r="N40" s="12"/>
      <c r="O40" s="12"/>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sheetData>
  <mergeCells count="10">
    <mergeCell ref="A11:O11"/>
    <mergeCell ref="A4:O4"/>
    <mergeCell ref="A5:O5"/>
    <mergeCell ref="A6:O6"/>
    <mergeCell ref="C8:L8"/>
    <mergeCell ref="M8:M10"/>
    <mergeCell ref="N8:N10"/>
    <mergeCell ref="O8:O10"/>
    <mergeCell ref="C9:G9"/>
    <mergeCell ref="H9:L9"/>
  </mergeCells>
  <printOptions/>
  <pageMargins left="0.75" right="0.75" top="1" bottom="1" header="0.5" footer="0.5"/>
  <pageSetup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dimension ref="A1:O118"/>
  <sheetViews>
    <sheetView zoomScale="75" zoomScaleNormal="75" workbookViewId="0" topLeftCell="A1">
      <pane ySplit="10" topLeftCell="BM11" activePane="bottomLeft" state="frozen"/>
      <selection pane="topLeft" activeCell="A1" sqref="A1"/>
      <selection pane="bottomLeft" activeCell="L10" sqref="L10"/>
    </sheetView>
  </sheetViews>
  <sheetFormatPr defaultColWidth="9.00390625" defaultRowHeight="12.75"/>
  <cols>
    <col min="1" max="1" width="7.125" style="32" customWidth="1"/>
    <col min="2" max="2" width="32.00390625" style="15" customWidth="1"/>
    <col min="3" max="3" width="9.75390625" style="15" customWidth="1"/>
    <col min="4" max="4" width="8.50390625" style="15" customWidth="1"/>
    <col min="5" max="5" width="8.25390625" style="15" customWidth="1"/>
    <col min="6" max="6" width="7.75390625" style="15" customWidth="1"/>
    <col min="7" max="7" width="8.25390625" style="15" customWidth="1"/>
    <col min="8" max="8" width="10.125" style="15" customWidth="1"/>
    <col min="9" max="9" width="7.875" style="15" customWidth="1"/>
    <col min="10" max="10" width="7.75390625" style="15" customWidth="1"/>
    <col min="11" max="11" width="8.25390625" style="15" customWidth="1"/>
    <col min="12" max="12" width="8.50390625" style="15" customWidth="1"/>
    <col min="13" max="13" width="12.00390625" style="15" customWidth="1"/>
    <col min="14" max="14" width="16.125" style="15" customWidth="1"/>
    <col min="15" max="15" width="22.50390625" style="15" customWidth="1"/>
    <col min="16" max="16384" width="9.125" style="15" customWidth="1"/>
  </cols>
  <sheetData>
    <row r="1" spans="12:15" ht="12.75">
      <c r="L1" s="16"/>
      <c r="M1" s="16" t="s">
        <v>42</v>
      </c>
      <c r="N1" s="16"/>
      <c r="O1" s="16"/>
    </row>
    <row r="2" spans="11:14" ht="12.75">
      <c r="K2" s="17" t="s">
        <v>43</v>
      </c>
      <c r="M2" s="17"/>
      <c r="N2" s="17"/>
    </row>
    <row r="3" spans="11:14" ht="12.75">
      <c r="K3" s="17" t="s">
        <v>101</v>
      </c>
      <c r="L3" s="16"/>
      <c r="M3" s="16"/>
      <c r="N3" s="16"/>
    </row>
    <row r="4" spans="1:15" ht="17.25">
      <c r="A4" s="218" t="s">
        <v>13</v>
      </c>
      <c r="B4" s="218"/>
      <c r="C4" s="218"/>
      <c r="D4" s="218"/>
      <c r="E4" s="218"/>
      <c r="F4" s="218"/>
      <c r="G4" s="218"/>
      <c r="H4" s="218"/>
      <c r="I4" s="218"/>
      <c r="J4" s="218"/>
      <c r="K4" s="218"/>
      <c r="L4" s="218"/>
      <c r="M4" s="218"/>
      <c r="N4" s="218"/>
      <c r="O4" s="218"/>
    </row>
    <row r="5" spans="1:15" ht="17.25">
      <c r="A5" s="218" t="s">
        <v>0</v>
      </c>
      <c r="B5" s="218"/>
      <c r="C5" s="218"/>
      <c r="D5" s="218"/>
      <c r="E5" s="218"/>
      <c r="F5" s="218"/>
      <c r="G5" s="218"/>
      <c r="H5" s="218"/>
      <c r="I5" s="218"/>
      <c r="J5" s="218"/>
      <c r="K5" s="218"/>
      <c r="L5" s="218"/>
      <c r="M5" s="218"/>
      <c r="N5" s="218"/>
      <c r="O5" s="218"/>
    </row>
    <row r="6" spans="1:15" ht="17.25">
      <c r="A6" s="218" t="s">
        <v>102</v>
      </c>
      <c r="B6" s="218"/>
      <c r="C6" s="218"/>
      <c r="D6" s="218"/>
      <c r="E6" s="218"/>
      <c r="F6" s="218"/>
      <c r="G6" s="218"/>
      <c r="H6" s="218"/>
      <c r="I6" s="218"/>
      <c r="J6" s="218"/>
      <c r="K6" s="218"/>
      <c r="L6" s="218"/>
      <c r="M6" s="218"/>
      <c r="N6" s="218"/>
      <c r="O6" s="218"/>
    </row>
    <row r="7" spans="1:15" ht="12.75">
      <c r="A7" s="116"/>
      <c r="B7" s="97"/>
      <c r="C7" s="97"/>
      <c r="D7" s="97"/>
      <c r="E7" s="97"/>
      <c r="F7" s="97"/>
      <c r="G7" s="97"/>
      <c r="H7" s="97"/>
      <c r="I7" s="97"/>
      <c r="J7" s="97"/>
      <c r="K7" s="97"/>
      <c r="L7" s="97"/>
      <c r="M7" s="97"/>
      <c r="N7" s="97"/>
      <c r="O7" s="97" t="s">
        <v>1</v>
      </c>
    </row>
    <row r="8" spans="1:15" ht="56.25" customHeight="1">
      <c r="A8" s="49" t="s">
        <v>2</v>
      </c>
      <c r="B8" s="28" t="s">
        <v>3</v>
      </c>
      <c r="C8" s="196" t="s">
        <v>4</v>
      </c>
      <c r="D8" s="196"/>
      <c r="E8" s="196"/>
      <c r="F8" s="196"/>
      <c r="G8" s="196"/>
      <c r="H8" s="196"/>
      <c r="I8" s="196"/>
      <c r="J8" s="196"/>
      <c r="K8" s="196"/>
      <c r="L8" s="196"/>
      <c r="M8" s="197" t="s">
        <v>5</v>
      </c>
      <c r="N8" s="197" t="s">
        <v>6</v>
      </c>
      <c r="O8" s="197" t="s">
        <v>7</v>
      </c>
    </row>
    <row r="9" spans="1:15" ht="13.5">
      <c r="A9" s="50"/>
      <c r="B9" s="51"/>
      <c r="C9" s="199" t="s">
        <v>8</v>
      </c>
      <c r="D9" s="197"/>
      <c r="E9" s="197"/>
      <c r="F9" s="197"/>
      <c r="G9" s="197"/>
      <c r="H9" s="197" t="s">
        <v>103</v>
      </c>
      <c r="I9" s="197"/>
      <c r="J9" s="197"/>
      <c r="K9" s="197"/>
      <c r="L9" s="197"/>
      <c r="M9" s="197"/>
      <c r="N9" s="197"/>
      <c r="O9" s="197"/>
    </row>
    <row r="10" spans="1:15" ht="77.25" customHeight="1">
      <c r="A10" s="50"/>
      <c r="B10" s="52"/>
      <c r="C10" s="53" t="s">
        <v>8</v>
      </c>
      <c r="D10" s="28" t="s">
        <v>9</v>
      </c>
      <c r="E10" s="28" t="s">
        <v>10</v>
      </c>
      <c r="F10" s="28" t="s">
        <v>11</v>
      </c>
      <c r="G10" s="28" t="s">
        <v>12</v>
      </c>
      <c r="H10" s="28" t="s">
        <v>8</v>
      </c>
      <c r="I10" s="28" t="s">
        <v>9</v>
      </c>
      <c r="J10" s="28" t="s">
        <v>10</v>
      </c>
      <c r="K10" s="28" t="s">
        <v>11</v>
      </c>
      <c r="L10" s="28" t="s">
        <v>12</v>
      </c>
      <c r="M10" s="198"/>
      <c r="N10" s="198"/>
      <c r="O10" s="198"/>
    </row>
    <row r="11" spans="1:15" ht="13.5">
      <c r="A11" s="215" t="s">
        <v>24</v>
      </c>
      <c r="B11" s="216"/>
      <c r="C11" s="216"/>
      <c r="D11" s="216"/>
      <c r="E11" s="216"/>
      <c r="F11" s="216"/>
      <c r="G11" s="216"/>
      <c r="H11" s="216"/>
      <c r="I11" s="216"/>
      <c r="J11" s="216"/>
      <c r="K11" s="216"/>
      <c r="L11" s="216"/>
      <c r="M11" s="216"/>
      <c r="N11" s="216"/>
      <c r="O11" s="217"/>
    </row>
    <row r="12" spans="1:15" ht="13.5">
      <c r="A12" s="102"/>
      <c r="B12" s="103"/>
      <c r="C12" s="103"/>
      <c r="D12" s="103"/>
      <c r="E12" s="103"/>
      <c r="F12" s="103"/>
      <c r="G12" s="103"/>
      <c r="H12" s="103"/>
      <c r="I12" s="103"/>
      <c r="J12" s="103"/>
      <c r="K12" s="103"/>
      <c r="L12" s="103"/>
      <c r="M12" s="103"/>
      <c r="N12" s="103"/>
      <c r="O12" s="104"/>
    </row>
    <row r="13" spans="1:15" s="97" customFormat="1" ht="44.25" customHeight="1">
      <c r="A13" s="105">
        <v>1</v>
      </c>
      <c r="B13" s="106" t="s">
        <v>293</v>
      </c>
      <c r="C13" s="100">
        <f aca="true" t="shared" si="0" ref="C13:C21">SUM(D13:G13)</f>
        <v>750</v>
      </c>
      <c r="D13" s="107"/>
      <c r="E13" s="107"/>
      <c r="F13" s="107">
        <v>750</v>
      </c>
      <c r="G13" s="107"/>
      <c r="H13" s="100">
        <f aca="true" t="shared" si="1" ref="H13:H21">SUM(I13:L13)</f>
        <v>750</v>
      </c>
      <c r="I13" s="107"/>
      <c r="J13" s="107"/>
      <c r="K13" s="107">
        <v>750</v>
      </c>
      <c r="L13" s="107"/>
      <c r="M13" s="114" t="s">
        <v>304</v>
      </c>
      <c r="N13" s="100" t="s">
        <v>84</v>
      </c>
      <c r="O13" s="106" t="s">
        <v>294</v>
      </c>
    </row>
    <row r="14" spans="1:15" s="97" customFormat="1" ht="44.25" customHeight="1">
      <c r="A14" s="105">
        <v>2</v>
      </c>
      <c r="B14" s="106" t="s">
        <v>311</v>
      </c>
      <c r="C14" s="100">
        <f t="shared" si="0"/>
        <v>40</v>
      </c>
      <c r="D14" s="107"/>
      <c r="E14" s="107"/>
      <c r="F14" s="107">
        <v>40</v>
      </c>
      <c r="G14" s="107"/>
      <c r="H14" s="100">
        <f t="shared" si="1"/>
        <v>40</v>
      </c>
      <c r="I14" s="107"/>
      <c r="J14" s="107"/>
      <c r="K14" s="107">
        <v>40</v>
      </c>
      <c r="L14" s="107"/>
      <c r="M14" s="114"/>
      <c r="N14" s="100" t="s">
        <v>312</v>
      </c>
      <c r="O14" s="106" t="s">
        <v>294</v>
      </c>
    </row>
    <row r="15" spans="1:15" s="97" customFormat="1" ht="108.75" customHeight="1">
      <c r="A15" s="105">
        <v>3</v>
      </c>
      <c r="B15" s="106" t="s">
        <v>295</v>
      </c>
      <c r="C15" s="100">
        <f t="shared" si="0"/>
        <v>215</v>
      </c>
      <c r="D15" s="107"/>
      <c r="E15" s="107"/>
      <c r="F15" s="107">
        <v>215</v>
      </c>
      <c r="G15" s="107"/>
      <c r="H15" s="100">
        <f t="shared" si="1"/>
        <v>215</v>
      </c>
      <c r="I15" s="107"/>
      <c r="J15" s="107"/>
      <c r="K15" s="107">
        <v>215</v>
      </c>
      <c r="L15" s="107"/>
      <c r="M15" s="114" t="s">
        <v>305</v>
      </c>
      <c r="N15" s="100" t="s">
        <v>85</v>
      </c>
      <c r="O15" s="106" t="s">
        <v>296</v>
      </c>
    </row>
    <row r="16" spans="1:15" s="97" customFormat="1" ht="66" customHeight="1">
      <c r="A16" s="105">
        <v>4</v>
      </c>
      <c r="B16" s="106" t="s">
        <v>297</v>
      </c>
      <c r="C16" s="100">
        <f t="shared" si="0"/>
        <v>100</v>
      </c>
      <c r="D16" s="107"/>
      <c r="E16" s="107"/>
      <c r="F16" s="107">
        <v>100</v>
      </c>
      <c r="G16" s="107"/>
      <c r="H16" s="100">
        <f t="shared" si="1"/>
        <v>100</v>
      </c>
      <c r="I16" s="107"/>
      <c r="J16" s="107"/>
      <c r="K16" s="107">
        <v>100</v>
      </c>
      <c r="L16" s="107"/>
      <c r="M16" s="114" t="s">
        <v>32</v>
      </c>
      <c r="N16" s="100" t="s">
        <v>85</v>
      </c>
      <c r="O16" s="106" t="s">
        <v>294</v>
      </c>
    </row>
    <row r="17" spans="1:15" s="97" customFormat="1" ht="140.25" customHeight="1">
      <c r="A17" s="108">
        <v>5</v>
      </c>
      <c r="B17" s="109" t="s">
        <v>298</v>
      </c>
      <c r="C17" s="110">
        <f t="shared" si="0"/>
        <v>5500</v>
      </c>
      <c r="D17" s="110">
        <v>1500</v>
      </c>
      <c r="E17" s="110">
        <v>1000</v>
      </c>
      <c r="F17" s="110">
        <v>300</v>
      </c>
      <c r="G17" s="110">
        <v>2700</v>
      </c>
      <c r="H17" s="110">
        <f t="shared" si="1"/>
        <v>5500</v>
      </c>
      <c r="I17" s="110">
        <v>1500</v>
      </c>
      <c r="J17" s="110">
        <v>1000</v>
      </c>
      <c r="K17" s="110">
        <v>300</v>
      </c>
      <c r="L17" s="110">
        <v>2700</v>
      </c>
      <c r="M17" s="115" t="s">
        <v>306</v>
      </c>
      <c r="N17" s="110" t="s">
        <v>86</v>
      </c>
      <c r="O17" s="109" t="s">
        <v>299</v>
      </c>
    </row>
    <row r="18" spans="1:15" s="97" customFormat="1" ht="108.75" customHeight="1">
      <c r="A18" s="105">
        <v>6</v>
      </c>
      <c r="B18" s="106" t="s">
        <v>308</v>
      </c>
      <c r="C18" s="100">
        <f t="shared" si="0"/>
        <v>215</v>
      </c>
      <c r="D18" s="107"/>
      <c r="E18" s="107"/>
      <c r="F18" s="107">
        <v>215</v>
      </c>
      <c r="G18" s="107"/>
      <c r="H18" s="100">
        <f t="shared" si="1"/>
        <v>215</v>
      </c>
      <c r="I18" s="107"/>
      <c r="J18" s="107"/>
      <c r="K18" s="107">
        <v>215</v>
      </c>
      <c r="L18" s="107"/>
      <c r="M18" s="114" t="s">
        <v>309</v>
      </c>
      <c r="N18" s="100" t="s">
        <v>85</v>
      </c>
      <c r="O18" s="106" t="s">
        <v>300</v>
      </c>
    </row>
    <row r="19" spans="1:15" s="97" customFormat="1" ht="90.75" customHeight="1">
      <c r="A19" s="105">
        <v>7</v>
      </c>
      <c r="B19" s="106" t="s">
        <v>307</v>
      </c>
      <c r="C19" s="100">
        <f t="shared" si="0"/>
        <v>40</v>
      </c>
      <c r="D19" s="107"/>
      <c r="E19" s="107"/>
      <c r="F19" s="107">
        <v>40</v>
      </c>
      <c r="G19" s="107"/>
      <c r="H19" s="100">
        <f t="shared" si="1"/>
        <v>40</v>
      </c>
      <c r="I19" s="107"/>
      <c r="J19" s="107"/>
      <c r="K19" s="107">
        <v>40</v>
      </c>
      <c r="L19" s="107"/>
      <c r="M19" s="114" t="s">
        <v>319</v>
      </c>
      <c r="N19" s="100" t="s">
        <v>85</v>
      </c>
      <c r="O19" s="106" t="s">
        <v>301</v>
      </c>
    </row>
    <row r="20" spans="1:15" s="97" customFormat="1" ht="90" customHeight="1">
      <c r="A20" s="105">
        <v>8</v>
      </c>
      <c r="B20" s="106" t="s">
        <v>302</v>
      </c>
      <c r="C20" s="100">
        <f t="shared" si="0"/>
        <v>40</v>
      </c>
      <c r="D20" s="107"/>
      <c r="E20" s="107"/>
      <c r="F20" s="107">
        <v>40</v>
      </c>
      <c r="G20" s="107"/>
      <c r="H20" s="100">
        <f t="shared" si="1"/>
        <v>40</v>
      </c>
      <c r="I20" s="107"/>
      <c r="J20" s="107"/>
      <c r="K20" s="107">
        <v>40</v>
      </c>
      <c r="L20" s="107"/>
      <c r="M20" s="114" t="s">
        <v>318</v>
      </c>
      <c r="N20" s="100" t="s">
        <v>93</v>
      </c>
      <c r="O20" s="106" t="s">
        <v>45</v>
      </c>
    </row>
    <row r="21" spans="1:15" s="97" customFormat="1" ht="174" customHeight="1">
      <c r="A21" s="105">
        <v>9</v>
      </c>
      <c r="B21" s="106" t="s">
        <v>310</v>
      </c>
      <c r="C21" s="100">
        <f t="shared" si="0"/>
        <v>350</v>
      </c>
      <c r="D21" s="88"/>
      <c r="E21" s="88"/>
      <c r="F21" s="88">
        <v>350</v>
      </c>
      <c r="G21" s="88"/>
      <c r="H21" s="100">
        <f t="shared" si="1"/>
        <v>350</v>
      </c>
      <c r="I21" s="107"/>
      <c r="J21" s="88"/>
      <c r="K21" s="88">
        <v>350</v>
      </c>
      <c r="L21" s="88"/>
      <c r="M21" s="114" t="s">
        <v>317</v>
      </c>
      <c r="N21" s="100" t="s">
        <v>84</v>
      </c>
      <c r="O21" s="106" t="s">
        <v>303</v>
      </c>
    </row>
    <row r="22" spans="1:15" ht="13.5">
      <c r="A22" s="102"/>
      <c r="B22" s="133"/>
      <c r="C22" s="133">
        <f>SUM(C13:C21)</f>
        <v>7250</v>
      </c>
      <c r="D22" s="133">
        <f aca="true" t="shared" si="2" ref="D22:L22">SUM(D13:D21)</f>
        <v>1500</v>
      </c>
      <c r="E22" s="133">
        <f t="shared" si="2"/>
        <v>1000</v>
      </c>
      <c r="F22" s="133">
        <f t="shared" si="2"/>
        <v>2050</v>
      </c>
      <c r="G22" s="133">
        <f t="shared" si="2"/>
        <v>2700</v>
      </c>
      <c r="H22" s="133">
        <f t="shared" si="2"/>
        <v>7250</v>
      </c>
      <c r="I22" s="133">
        <f t="shared" si="2"/>
        <v>1500</v>
      </c>
      <c r="J22" s="133">
        <f t="shared" si="2"/>
        <v>1000</v>
      </c>
      <c r="K22" s="133">
        <f t="shared" si="2"/>
        <v>2050</v>
      </c>
      <c r="L22" s="133">
        <f t="shared" si="2"/>
        <v>2700</v>
      </c>
      <c r="M22" s="133"/>
      <c r="N22" s="133"/>
      <c r="O22" s="133"/>
    </row>
    <row r="23" spans="1:15" ht="13.5">
      <c r="A23" s="102"/>
      <c r="B23" s="103"/>
      <c r="C23" s="103"/>
      <c r="D23" s="103"/>
      <c r="E23" s="103"/>
      <c r="F23" s="103"/>
      <c r="G23" s="103"/>
      <c r="H23" s="103"/>
      <c r="I23" s="103"/>
      <c r="J23" s="103"/>
      <c r="K23" s="103"/>
      <c r="L23" s="103"/>
      <c r="M23" s="103"/>
      <c r="N23" s="103"/>
      <c r="O23" s="104"/>
    </row>
    <row r="24" spans="1:15" s="58" customFormat="1" ht="55.5" customHeight="1">
      <c r="A24" s="87">
        <v>27</v>
      </c>
      <c r="B24" s="117" t="s">
        <v>272</v>
      </c>
      <c r="C24" s="118">
        <f>SUM(D24:G24)</f>
        <v>0</v>
      </c>
      <c r="D24" s="118"/>
      <c r="E24" s="118"/>
      <c r="F24" s="118"/>
      <c r="G24" s="118"/>
      <c r="H24" s="118">
        <f aca="true" t="shared" si="3" ref="H24:H73">SUM(I24:L24)</f>
        <v>0</v>
      </c>
      <c r="I24" s="118"/>
      <c r="J24" s="118"/>
      <c r="K24" s="118"/>
      <c r="L24" s="118"/>
      <c r="M24" s="118" t="s">
        <v>177</v>
      </c>
      <c r="N24" s="117" t="s">
        <v>273</v>
      </c>
      <c r="O24" s="117" t="s">
        <v>178</v>
      </c>
    </row>
    <row r="25" spans="1:15" s="58" customFormat="1" ht="90" customHeight="1">
      <c r="A25" s="87">
        <v>28</v>
      </c>
      <c r="B25" s="117" t="s">
        <v>179</v>
      </c>
      <c r="C25" s="118">
        <f aca="true" t="shared" si="4" ref="C25:C73">SUM(D25:G25)</f>
        <v>4762</v>
      </c>
      <c r="D25" s="118"/>
      <c r="E25" s="118"/>
      <c r="F25" s="118">
        <v>4762</v>
      </c>
      <c r="G25" s="118"/>
      <c r="H25" s="118">
        <f t="shared" si="3"/>
        <v>4762</v>
      </c>
      <c r="I25" s="118"/>
      <c r="J25" s="118"/>
      <c r="K25" s="118">
        <v>4762</v>
      </c>
      <c r="L25" s="118"/>
      <c r="M25" s="118"/>
      <c r="N25" s="117" t="s">
        <v>273</v>
      </c>
      <c r="O25" s="117" t="s">
        <v>180</v>
      </c>
    </row>
    <row r="26" spans="1:15" s="58" customFormat="1" ht="259.5" customHeight="1">
      <c r="A26" s="225">
        <v>29</v>
      </c>
      <c r="B26" s="119" t="s">
        <v>315</v>
      </c>
      <c r="C26" s="87"/>
      <c r="D26" s="118"/>
      <c r="E26" s="118"/>
      <c r="F26" s="118"/>
      <c r="G26" s="118"/>
      <c r="H26" s="118"/>
      <c r="I26" s="118"/>
      <c r="J26" s="118"/>
      <c r="K26" s="118"/>
      <c r="L26" s="118"/>
      <c r="M26" s="118" t="s">
        <v>182</v>
      </c>
      <c r="N26" s="228" t="s">
        <v>273</v>
      </c>
      <c r="O26" s="117" t="s">
        <v>183</v>
      </c>
    </row>
    <row r="27" spans="1:15" s="58" customFormat="1" ht="86.25" customHeight="1">
      <c r="A27" s="226"/>
      <c r="B27" s="117" t="s">
        <v>186</v>
      </c>
      <c r="C27" s="118">
        <f t="shared" si="4"/>
        <v>170</v>
      </c>
      <c r="D27" s="118"/>
      <c r="E27" s="118"/>
      <c r="F27" s="118">
        <v>150</v>
      </c>
      <c r="G27" s="118">
        <v>20</v>
      </c>
      <c r="H27" s="118">
        <f t="shared" si="3"/>
        <v>170</v>
      </c>
      <c r="I27" s="118"/>
      <c r="J27" s="118"/>
      <c r="K27" s="118">
        <v>150</v>
      </c>
      <c r="L27" s="118">
        <v>20</v>
      </c>
      <c r="M27" s="118" t="s">
        <v>187</v>
      </c>
      <c r="N27" s="229"/>
      <c r="O27" s="117"/>
    </row>
    <row r="28" spans="1:15" s="58" customFormat="1" ht="112.5" customHeight="1">
      <c r="A28" s="226"/>
      <c r="B28" s="117" t="s">
        <v>188</v>
      </c>
      <c r="C28" s="118">
        <f t="shared" si="4"/>
        <v>450</v>
      </c>
      <c r="D28" s="118"/>
      <c r="E28" s="118"/>
      <c r="F28" s="118">
        <v>400</v>
      </c>
      <c r="G28" s="118">
        <v>50</v>
      </c>
      <c r="H28" s="118">
        <f t="shared" si="3"/>
        <v>250</v>
      </c>
      <c r="I28" s="118"/>
      <c r="J28" s="118"/>
      <c r="K28" s="118">
        <v>220</v>
      </c>
      <c r="L28" s="118">
        <v>30</v>
      </c>
      <c r="M28" s="118" t="s">
        <v>189</v>
      </c>
      <c r="N28" s="229"/>
      <c r="O28" s="117" t="s">
        <v>190</v>
      </c>
    </row>
    <row r="29" spans="1:15" s="58" customFormat="1" ht="110.25" customHeight="1">
      <c r="A29" s="227"/>
      <c r="B29" s="117" t="s">
        <v>191</v>
      </c>
      <c r="C29" s="118">
        <f t="shared" si="4"/>
        <v>370</v>
      </c>
      <c r="D29" s="118"/>
      <c r="E29" s="118"/>
      <c r="F29" s="118">
        <v>350</v>
      </c>
      <c r="G29" s="118">
        <v>20</v>
      </c>
      <c r="H29" s="118">
        <f t="shared" si="3"/>
        <v>370</v>
      </c>
      <c r="I29" s="118"/>
      <c r="J29" s="118"/>
      <c r="K29" s="118">
        <v>350</v>
      </c>
      <c r="L29" s="118">
        <v>20</v>
      </c>
      <c r="M29" s="118" t="s">
        <v>192</v>
      </c>
      <c r="N29" s="230"/>
      <c r="O29" s="117" t="s">
        <v>193</v>
      </c>
    </row>
    <row r="30" spans="1:15" s="58" customFormat="1" ht="42">
      <c r="A30" s="225">
        <v>30</v>
      </c>
      <c r="B30" s="119" t="s">
        <v>184</v>
      </c>
      <c r="C30" s="118"/>
      <c r="D30" s="118"/>
      <c r="E30" s="118"/>
      <c r="F30" s="118"/>
      <c r="G30" s="118"/>
      <c r="H30" s="118"/>
      <c r="I30" s="118"/>
      <c r="J30" s="118"/>
      <c r="K30" s="118"/>
      <c r="L30" s="118"/>
      <c r="M30" s="118" t="s">
        <v>182</v>
      </c>
      <c r="N30" s="228" t="s">
        <v>273</v>
      </c>
      <c r="O30" s="117" t="s">
        <v>185</v>
      </c>
    </row>
    <row r="31" spans="1:15" s="58" customFormat="1" ht="48.75" customHeight="1">
      <c r="A31" s="226"/>
      <c r="B31" s="117" t="s">
        <v>194</v>
      </c>
      <c r="C31" s="118">
        <f t="shared" si="4"/>
        <v>85</v>
      </c>
      <c r="D31" s="118"/>
      <c r="E31" s="118"/>
      <c r="F31" s="118">
        <v>70</v>
      </c>
      <c r="G31" s="118">
        <v>15</v>
      </c>
      <c r="H31" s="118">
        <f t="shared" si="3"/>
        <v>43</v>
      </c>
      <c r="I31" s="118"/>
      <c r="J31" s="118"/>
      <c r="K31" s="118">
        <v>40</v>
      </c>
      <c r="L31" s="118">
        <v>3</v>
      </c>
      <c r="M31" s="118"/>
      <c r="N31" s="229"/>
      <c r="O31" s="117" t="s">
        <v>178</v>
      </c>
    </row>
    <row r="32" spans="1:15" s="58" customFormat="1" ht="49.5" customHeight="1">
      <c r="A32" s="226"/>
      <c r="B32" s="117" t="s">
        <v>195</v>
      </c>
      <c r="C32" s="118">
        <f t="shared" si="4"/>
        <v>108</v>
      </c>
      <c r="D32" s="118"/>
      <c r="E32" s="118"/>
      <c r="F32" s="118">
        <v>80</v>
      </c>
      <c r="G32" s="118">
        <v>28</v>
      </c>
      <c r="H32" s="118">
        <f t="shared" si="3"/>
        <v>108</v>
      </c>
      <c r="I32" s="118"/>
      <c r="J32" s="118"/>
      <c r="K32" s="118">
        <v>80</v>
      </c>
      <c r="L32" s="118">
        <v>28</v>
      </c>
      <c r="M32" s="118"/>
      <c r="N32" s="229"/>
      <c r="O32" s="117"/>
    </row>
    <row r="33" spans="1:15" s="58" customFormat="1" ht="55.5">
      <c r="A33" s="226"/>
      <c r="B33" s="117" t="s">
        <v>196</v>
      </c>
      <c r="C33" s="118">
        <f t="shared" si="4"/>
        <v>95</v>
      </c>
      <c r="D33" s="118"/>
      <c r="E33" s="118"/>
      <c r="F33" s="118">
        <v>80</v>
      </c>
      <c r="G33" s="118">
        <v>15</v>
      </c>
      <c r="H33" s="118">
        <f t="shared" si="3"/>
        <v>23</v>
      </c>
      <c r="I33" s="118"/>
      <c r="J33" s="118"/>
      <c r="K33" s="118">
        <v>20</v>
      </c>
      <c r="L33" s="118">
        <v>3</v>
      </c>
      <c r="M33" s="118"/>
      <c r="N33" s="229"/>
      <c r="O33" s="117" t="s">
        <v>178</v>
      </c>
    </row>
    <row r="34" spans="1:15" s="58" customFormat="1" ht="52.5" customHeight="1">
      <c r="A34" s="227"/>
      <c r="B34" s="117" t="s">
        <v>197</v>
      </c>
      <c r="C34" s="118">
        <f t="shared" si="4"/>
        <v>0</v>
      </c>
      <c r="D34" s="118"/>
      <c r="E34" s="118"/>
      <c r="F34" s="118"/>
      <c r="G34" s="118"/>
      <c r="H34" s="118">
        <f t="shared" si="3"/>
        <v>0</v>
      </c>
      <c r="I34" s="118"/>
      <c r="J34" s="118"/>
      <c r="K34" s="118"/>
      <c r="L34" s="118"/>
      <c r="M34" s="118"/>
      <c r="N34" s="230"/>
      <c r="O34" s="117"/>
    </row>
    <row r="35" spans="1:15" s="58" customFormat="1" ht="69.75">
      <c r="A35" s="87">
        <v>31</v>
      </c>
      <c r="B35" s="119" t="s">
        <v>198</v>
      </c>
      <c r="C35" s="118">
        <f t="shared" si="4"/>
        <v>0</v>
      </c>
      <c r="D35" s="118"/>
      <c r="E35" s="118"/>
      <c r="F35" s="118"/>
      <c r="G35" s="118"/>
      <c r="H35" s="118">
        <f t="shared" si="3"/>
        <v>0</v>
      </c>
      <c r="I35" s="118"/>
      <c r="J35" s="118"/>
      <c r="K35" s="118"/>
      <c r="L35" s="118"/>
      <c r="M35" s="118" t="s">
        <v>177</v>
      </c>
      <c r="N35" s="117" t="s">
        <v>273</v>
      </c>
      <c r="O35" s="117" t="s">
        <v>199</v>
      </c>
    </row>
    <row r="36" spans="1:15" s="58" customFormat="1" ht="42">
      <c r="A36" s="87"/>
      <c r="B36" s="117" t="s">
        <v>200</v>
      </c>
      <c r="C36" s="118">
        <f t="shared" si="4"/>
        <v>0</v>
      </c>
      <c r="D36" s="118"/>
      <c r="E36" s="118"/>
      <c r="F36" s="118"/>
      <c r="G36" s="118"/>
      <c r="H36" s="118">
        <f t="shared" si="3"/>
        <v>0</v>
      </c>
      <c r="I36" s="118"/>
      <c r="J36" s="118"/>
      <c r="K36" s="118"/>
      <c r="L36" s="118"/>
      <c r="M36" s="118"/>
      <c r="N36" s="117" t="s">
        <v>273</v>
      </c>
      <c r="O36" s="117"/>
    </row>
    <row r="37" spans="1:15" s="58" customFormat="1" ht="111.75">
      <c r="A37" s="87"/>
      <c r="B37" s="117" t="s">
        <v>201</v>
      </c>
      <c r="C37" s="118">
        <f t="shared" si="4"/>
        <v>200</v>
      </c>
      <c r="D37" s="118"/>
      <c r="E37" s="118"/>
      <c r="F37" s="118">
        <v>200</v>
      </c>
      <c r="G37" s="118"/>
      <c r="H37" s="118">
        <f t="shared" si="3"/>
        <v>70</v>
      </c>
      <c r="I37" s="118"/>
      <c r="J37" s="118"/>
      <c r="K37" s="118">
        <v>60</v>
      </c>
      <c r="L37" s="118">
        <v>10</v>
      </c>
      <c r="M37" s="118"/>
      <c r="N37" s="117" t="s">
        <v>273</v>
      </c>
      <c r="O37" s="117" t="s">
        <v>202</v>
      </c>
    </row>
    <row r="38" spans="1:15" s="58" customFormat="1" ht="69.75">
      <c r="A38" s="87"/>
      <c r="B38" s="117" t="s">
        <v>203</v>
      </c>
      <c r="C38" s="118">
        <f t="shared" si="4"/>
        <v>200</v>
      </c>
      <c r="D38" s="118"/>
      <c r="E38" s="118"/>
      <c r="F38" s="118">
        <v>170</v>
      </c>
      <c r="G38" s="118">
        <v>30</v>
      </c>
      <c r="H38" s="118">
        <f t="shared" si="3"/>
        <v>100</v>
      </c>
      <c r="I38" s="118"/>
      <c r="J38" s="118"/>
      <c r="K38" s="118">
        <v>80</v>
      </c>
      <c r="L38" s="118">
        <v>20</v>
      </c>
      <c r="M38" s="118"/>
      <c r="N38" s="117" t="s">
        <v>273</v>
      </c>
      <c r="O38" s="117"/>
    </row>
    <row r="39" spans="1:15" s="58" customFormat="1" ht="55.5">
      <c r="A39" s="87">
        <v>32</v>
      </c>
      <c r="B39" s="119" t="s">
        <v>204</v>
      </c>
      <c r="C39" s="118">
        <f t="shared" si="4"/>
        <v>0</v>
      </c>
      <c r="D39" s="118"/>
      <c r="E39" s="118"/>
      <c r="F39" s="118"/>
      <c r="G39" s="118"/>
      <c r="H39" s="118">
        <f t="shared" si="3"/>
        <v>0</v>
      </c>
      <c r="I39" s="118"/>
      <c r="J39" s="118"/>
      <c r="K39" s="118"/>
      <c r="L39" s="118"/>
      <c r="M39" s="118"/>
      <c r="N39" s="117" t="s">
        <v>273</v>
      </c>
      <c r="O39" s="117" t="s">
        <v>205</v>
      </c>
    </row>
    <row r="40" spans="1:15" s="58" customFormat="1" ht="42">
      <c r="A40" s="87"/>
      <c r="B40" s="117" t="s">
        <v>206</v>
      </c>
      <c r="C40" s="118">
        <f t="shared" si="4"/>
        <v>0</v>
      </c>
      <c r="D40" s="118"/>
      <c r="E40" s="118"/>
      <c r="F40" s="118"/>
      <c r="G40" s="118"/>
      <c r="H40" s="118">
        <f t="shared" si="3"/>
        <v>0</v>
      </c>
      <c r="I40" s="118"/>
      <c r="J40" s="118"/>
      <c r="K40" s="118"/>
      <c r="L40" s="118"/>
      <c r="M40" s="118"/>
      <c r="N40" s="117" t="s">
        <v>273</v>
      </c>
      <c r="O40" s="117" t="s">
        <v>207</v>
      </c>
    </row>
    <row r="41" spans="1:15" s="58" customFormat="1" ht="55.5">
      <c r="A41" s="87"/>
      <c r="B41" s="117" t="s">
        <v>208</v>
      </c>
      <c r="C41" s="118">
        <f t="shared" si="4"/>
        <v>70</v>
      </c>
      <c r="D41" s="118"/>
      <c r="E41" s="118"/>
      <c r="F41" s="118">
        <v>70</v>
      </c>
      <c r="G41" s="118"/>
      <c r="H41" s="118">
        <f t="shared" si="3"/>
        <v>0</v>
      </c>
      <c r="I41" s="118"/>
      <c r="J41" s="118"/>
      <c r="K41" s="118"/>
      <c r="L41" s="118"/>
      <c r="M41" s="118" t="s">
        <v>209</v>
      </c>
      <c r="N41" s="117" t="s">
        <v>273</v>
      </c>
      <c r="O41" s="117" t="s">
        <v>210</v>
      </c>
    </row>
    <row r="42" spans="1:15" s="58" customFormat="1" ht="97.5">
      <c r="A42" s="87">
        <v>33</v>
      </c>
      <c r="B42" s="117" t="s">
        <v>211</v>
      </c>
      <c r="C42" s="118">
        <f t="shared" si="4"/>
        <v>85</v>
      </c>
      <c r="D42" s="118"/>
      <c r="E42" s="118"/>
      <c r="F42" s="118">
        <v>80</v>
      </c>
      <c r="G42" s="118">
        <v>5</v>
      </c>
      <c r="H42" s="118">
        <f t="shared" si="3"/>
        <v>55</v>
      </c>
      <c r="I42" s="118"/>
      <c r="J42" s="118"/>
      <c r="K42" s="118">
        <v>50</v>
      </c>
      <c r="L42" s="118">
        <v>5</v>
      </c>
      <c r="M42" s="118"/>
      <c r="N42" s="117" t="s">
        <v>273</v>
      </c>
      <c r="O42" s="117" t="s">
        <v>212</v>
      </c>
    </row>
    <row r="43" spans="1:15" s="58" customFormat="1" ht="97.5">
      <c r="A43" s="87">
        <v>34</v>
      </c>
      <c r="B43" s="119" t="s">
        <v>213</v>
      </c>
      <c r="C43" s="118">
        <f t="shared" si="4"/>
        <v>0</v>
      </c>
      <c r="D43" s="118"/>
      <c r="E43" s="118"/>
      <c r="F43" s="118"/>
      <c r="G43" s="118"/>
      <c r="H43" s="118">
        <f t="shared" si="3"/>
        <v>0</v>
      </c>
      <c r="I43" s="118"/>
      <c r="J43" s="118"/>
      <c r="K43" s="118"/>
      <c r="L43" s="118"/>
      <c r="M43" s="118" t="s">
        <v>182</v>
      </c>
      <c r="N43" s="117" t="s">
        <v>273</v>
      </c>
      <c r="O43" s="117" t="s">
        <v>214</v>
      </c>
    </row>
    <row r="44" spans="1:15" s="58" customFormat="1" ht="48.75" customHeight="1">
      <c r="A44" s="87"/>
      <c r="B44" s="117" t="s">
        <v>215</v>
      </c>
      <c r="C44" s="118">
        <f t="shared" si="4"/>
        <v>22</v>
      </c>
      <c r="D44" s="118"/>
      <c r="E44" s="118"/>
      <c r="F44" s="118">
        <v>20</v>
      </c>
      <c r="G44" s="118">
        <v>2</v>
      </c>
      <c r="H44" s="118">
        <f t="shared" si="3"/>
        <v>20</v>
      </c>
      <c r="I44" s="118"/>
      <c r="J44" s="118"/>
      <c r="K44" s="118">
        <v>20</v>
      </c>
      <c r="L44" s="118"/>
      <c r="M44" s="118"/>
      <c r="N44" s="117" t="s">
        <v>273</v>
      </c>
      <c r="O44" s="117" t="s">
        <v>217</v>
      </c>
    </row>
    <row r="45" spans="1:15" s="58" customFormat="1" ht="55.5">
      <c r="A45" s="87"/>
      <c r="B45" s="117" t="s">
        <v>313</v>
      </c>
      <c r="C45" s="118">
        <f t="shared" si="4"/>
        <v>56</v>
      </c>
      <c r="D45" s="118"/>
      <c r="E45" s="118"/>
      <c r="F45" s="118">
        <v>50</v>
      </c>
      <c r="G45" s="118">
        <v>6</v>
      </c>
      <c r="H45" s="118">
        <f t="shared" si="3"/>
        <v>24</v>
      </c>
      <c r="I45" s="118"/>
      <c r="J45" s="118"/>
      <c r="K45" s="118">
        <v>22</v>
      </c>
      <c r="L45" s="118">
        <v>2</v>
      </c>
      <c r="M45" s="118"/>
      <c r="N45" s="117" t="s">
        <v>273</v>
      </c>
      <c r="O45" s="117" t="s">
        <v>314</v>
      </c>
    </row>
    <row r="46" spans="1:15" s="58" customFormat="1" ht="42">
      <c r="A46" s="87">
        <v>35</v>
      </c>
      <c r="B46" s="117" t="s">
        <v>219</v>
      </c>
      <c r="C46" s="118">
        <f t="shared" si="4"/>
        <v>0</v>
      </c>
      <c r="D46" s="118"/>
      <c r="E46" s="118"/>
      <c r="F46" s="118"/>
      <c r="G46" s="118"/>
      <c r="H46" s="118">
        <f t="shared" si="3"/>
        <v>0</v>
      </c>
      <c r="I46" s="118"/>
      <c r="J46" s="118"/>
      <c r="K46" s="118"/>
      <c r="L46" s="118"/>
      <c r="M46" s="118"/>
      <c r="N46" s="117" t="s">
        <v>273</v>
      </c>
      <c r="O46" s="117" t="s">
        <v>220</v>
      </c>
    </row>
    <row r="47" spans="1:15" s="58" customFormat="1" ht="55.5">
      <c r="A47" s="87">
        <v>36</v>
      </c>
      <c r="B47" s="117" t="s">
        <v>221</v>
      </c>
      <c r="C47" s="118">
        <f t="shared" si="4"/>
        <v>900</v>
      </c>
      <c r="D47" s="118"/>
      <c r="E47" s="118"/>
      <c r="F47" s="118">
        <v>890</v>
      </c>
      <c r="G47" s="118">
        <v>10</v>
      </c>
      <c r="H47" s="118">
        <f t="shared" si="3"/>
        <v>300</v>
      </c>
      <c r="I47" s="118"/>
      <c r="J47" s="118" t="s">
        <v>222</v>
      </c>
      <c r="K47" s="118">
        <v>297</v>
      </c>
      <c r="L47" s="118">
        <v>3</v>
      </c>
      <c r="M47" s="118" t="s">
        <v>223</v>
      </c>
      <c r="N47" s="117" t="s">
        <v>273</v>
      </c>
      <c r="O47" s="117" t="s">
        <v>224</v>
      </c>
    </row>
    <row r="48" spans="1:15" s="58" customFormat="1" ht="55.5">
      <c r="A48" s="87">
        <v>37</v>
      </c>
      <c r="B48" s="117" t="s">
        <v>225</v>
      </c>
      <c r="C48" s="118">
        <f t="shared" si="4"/>
        <v>1450</v>
      </c>
      <c r="D48" s="118"/>
      <c r="E48" s="118"/>
      <c r="F48" s="118">
        <v>1450</v>
      </c>
      <c r="G48" s="118"/>
      <c r="H48" s="118">
        <f t="shared" si="3"/>
        <v>650</v>
      </c>
      <c r="I48" s="118"/>
      <c r="J48" s="118"/>
      <c r="K48" s="118">
        <v>650</v>
      </c>
      <c r="L48" s="118"/>
      <c r="M48" s="118" t="s">
        <v>223</v>
      </c>
      <c r="N48" s="117" t="s">
        <v>273</v>
      </c>
      <c r="O48" s="117" t="s">
        <v>226</v>
      </c>
    </row>
    <row r="49" spans="1:15" s="58" customFormat="1" ht="111.75">
      <c r="A49" s="87">
        <v>38</v>
      </c>
      <c r="B49" s="117" t="s">
        <v>227</v>
      </c>
      <c r="C49" s="118">
        <f t="shared" si="4"/>
        <v>70</v>
      </c>
      <c r="D49" s="118"/>
      <c r="E49" s="118"/>
      <c r="F49" s="118">
        <v>70</v>
      </c>
      <c r="G49" s="118"/>
      <c r="H49" s="118">
        <f t="shared" si="3"/>
        <v>70</v>
      </c>
      <c r="I49" s="118"/>
      <c r="J49" s="118"/>
      <c r="K49" s="118">
        <v>70</v>
      </c>
      <c r="L49" s="118"/>
      <c r="M49" s="118">
        <v>2008</v>
      </c>
      <c r="N49" s="117" t="s">
        <v>273</v>
      </c>
      <c r="O49" s="117" t="s">
        <v>229</v>
      </c>
    </row>
    <row r="50" spans="1:15" s="58" customFormat="1" ht="42">
      <c r="A50" s="87">
        <v>39</v>
      </c>
      <c r="B50" s="117" t="s">
        <v>230</v>
      </c>
      <c r="C50" s="118">
        <f t="shared" si="4"/>
        <v>75</v>
      </c>
      <c r="D50" s="118"/>
      <c r="E50" s="118"/>
      <c r="F50" s="118">
        <v>75</v>
      </c>
      <c r="G50" s="118"/>
      <c r="H50" s="118">
        <f t="shared" si="3"/>
        <v>40</v>
      </c>
      <c r="I50" s="118"/>
      <c r="J50" s="118"/>
      <c r="K50" s="118">
        <v>40</v>
      </c>
      <c r="L50" s="118"/>
      <c r="M50" s="118"/>
      <c r="N50" s="117" t="s">
        <v>273</v>
      </c>
      <c r="O50" s="117" t="s">
        <v>232</v>
      </c>
    </row>
    <row r="51" spans="1:15" s="58" customFormat="1" ht="69.75">
      <c r="A51" s="101">
        <v>40</v>
      </c>
      <c r="B51" s="120" t="s">
        <v>270</v>
      </c>
      <c r="C51" s="121">
        <f t="shared" si="4"/>
        <v>1400</v>
      </c>
      <c r="D51" s="121"/>
      <c r="E51" s="121"/>
      <c r="F51" s="121">
        <v>1400</v>
      </c>
      <c r="G51" s="121"/>
      <c r="H51" s="121">
        <f t="shared" si="3"/>
        <v>700</v>
      </c>
      <c r="I51" s="121"/>
      <c r="J51" s="121"/>
      <c r="K51" s="121">
        <v>700</v>
      </c>
      <c r="L51" s="121"/>
      <c r="M51" s="121" t="s">
        <v>241</v>
      </c>
      <c r="N51" s="120" t="s">
        <v>271</v>
      </c>
      <c r="O51" s="120" t="s">
        <v>242</v>
      </c>
    </row>
    <row r="52" spans="1:15" s="58" customFormat="1" ht="153.75">
      <c r="A52" s="101">
        <v>41</v>
      </c>
      <c r="B52" s="120" t="s">
        <v>236</v>
      </c>
      <c r="C52" s="121">
        <f t="shared" si="4"/>
        <v>100</v>
      </c>
      <c r="D52" s="121"/>
      <c r="E52" s="121"/>
      <c r="F52" s="121">
        <v>100</v>
      </c>
      <c r="G52" s="121"/>
      <c r="H52" s="121">
        <f t="shared" si="3"/>
        <v>50</v>
      </c>
      <c r="I52" s="121"/>
      <c r="J52" s="121"/>
      <c r="K52" s="121">
        <v>50</v>
      </c>
      <c r="L52" s="121"/>
      <c r="M52" s="121" t="s">
        <v>241</v>
      </c>
      <c r="N52" s="120" t="s">
        <v>271</v>
      </c>
      <c r="O52" s="120" t="s">
        <v>243</v>
      </c>
    </row>
    <row r="53" spans="1:15" s="58" customFormat="1" ht="126">
      <c r="A53" s="101">
        <v>42</v>
      </c>
      <c r="B53" s="120" t="s">
        <v>237</v>
      </c>
      <c r="C53" s="121">
        <f t="shared" si="4"/>
        <v>90</v>
      </c>
      <c r="D53" s="121"/>
      <c r="E53" s="121"/>
      <c r="F53" s="121">
        <v>90</v>
      </c>
      <c r="G53" s="121"/>
      <c r="H53" s="121">
        <f t="shared" si="3"/>
        <v>30</v>
      </c>
      <c r="I53" s="121"/>
      <c r="J53" s="121"/>
      <c r="K53" s="121">
        <v>30</v>
      </c>
      <c r="L53" s="121"/>
      <c r="M53" s="121" t="s">
        <v>241</v>
      </c>
      <c r="N53" s="120" t="s">
        <v>271</v>
      </c>
      <c r="O53" s="120" t="s">
        <v>244</v>
      </c>
    </row>
    <row r="54" spans="1:15" s="58" customFormat="1" ht="42">
      <c r="A54" s="101">
        <v>43</v>
      </c>
      <c r="B54" s="120" t="s">
        <v>238</v>
      </c>
      <c r="C54" s="121">
        <f t="shared" si="4"/>
        <v>250</v>
      </c>
      <c r="D54" s="121"/>
      <c r="E54" s="121"/>
      <c r="F54" s="121">
        <v>250</v>
      </c>
      <c r="G54" s="121"/>
      <c r="H54" s="121">
        <f t="shared" si="3"/>
        <v>150</v>
      </c>
      <c r="I54" s="121"/>
      <c r="J54" s="121"/>
      <c r="K54" s="121">
        <v>150</v>
      </c>
      <c r="L54" s="121"/>
      <c r="M54" s="121" t="s">
        <v>187</v>
      </c>
      <c r="N54" s="120" t="s">
        <v>271</v>
      </c>
      <c r="O54" s="120" t="s">
        <v>245</v>
      </c>
    </row>
    <row r="55" spans="1:15" s="58" customFormat="1" ht="97.5">
      <c r="A55" s="101">
        <v>44</v>
      </c>
      <c r="B55" s="120" t="s">
        <v>239</v>
      </c>
      <c r="C55" s="121">
        <f t="shared" si="4"/>
        <v>1500</v>
      </c>
      <c r="D55" s="121"/>
      <c r="E55" s="121"/>
      <c r="F55" s="121">
        <v>1500</v>
      </c>
      <c r="G55" s="121"/>
      <c r="H55" s="121">
        <f t="shared" si="3"/>
        <v>500</v>
      </c>
      <c r="I55" s="121"/>
      <c r="J55" s="121"/>
      <c r="K55" s="121">
        <v>500</v>
      </c>
      <c r="L55" s="121"/>
      <c r="M55" s="121" t="s">
        <v>241</v>
      </c>
      <c r="N55" s="120" t="s">
        <v>271</v>
      </c>
      <c r="O55" s="120" t="s">
        <v>246</v>
      </c>
    </row>
    <row r="56" spans="1:15" ht="42">
      <c r="A56" s="87">
        <v>46</v>
      </c>
      <c r="B56" s="122" t="s">
        <v>127</v>
      </c>
      <c r="C56" s="118">
        <f t="shared" si="4"/>
        <v>200</v>
      </c>
      <c r="D56" s="118"/>
      <c r="E56" s="118"/>
      <c r="F56" s="118">
        <v>200</v>
      </c>
      <c r="G56" s="118"/>
      <c r="H56" s="118">
        <f t="shared" si="3"/>
        <v>200</v>
      </c>
      <c r="I56" s="118"/>
      <c r="J56" s="118"/>
      <c r="K56" s="118">
        <v>200</v>
      </c>
      <c r="L56" s="118"/>
      <c r="M56" s="118"/>
      <c r="N56" s="118" t="s">
        <v>269</v>
      </c>
      <c r="O56" s="117" t="s">
        <v>129</v>
      </c>
    </row>
    <row r="57" spans="1:15" ht="117" customHeight="1" hidden="1">
      <c r="A57" s="34"/>
      <c r="B57" s="41" t="s">
        <v>52</v>
      </c>
      <c r="C57" s="118">
        <f t="shared" si="4"/>
        <v>150</v>
      </c>
      <c r="D57" s="59"/>
      <c r="E57" s="59"/>
      <c r="F57" s="59">
        <v>150</v>
      </c>
      <c r="G57" s="59"/>
      <c r="H57" s="118">
        <f t="shared" si="3"/>
        <v>150</v>
      </c>
      <c r="I57" s="59"/>
      <c r="J57" s="59"/>
      <c r="K57" s="59">
        <v>150</v>
      </c>
      <c r="L57" s="59"/>
      <c r="M57" s="18" t="s">
        <v>22</v>
      </c>
      <c r="N57" s="18" t="s">
        <v>53</v>
      </c>
      <c r="O57" s="46" t="s">
        <v>54</v>
      </c>
    </row>
    <row r="58" spans="1:15" ht="55.5">
      <c r="A58" s="99">
        <v>47</v>
      </c>
      <c r="B58" s="123" t="s">
        <v>282</v>
      </c>
      <c r="C58" s="112">
        <f t="shared" si="4"/>
        <v>650</v>
      </c>
      <c r="D58" s="124"/>
      <c r="E58" s="124"/>
      <c r="F58" s="124">
        <v>640</v>
      </c>
      <c r="G58" s="124">
        <v>10</v>
      </c>
      <c r="H58" s="112">
        <f t="shared" si="3"/>
        <v>250</v>
      </c>
      <c r="I58" s="124"/>
      <c r="J58" s="124"/>
      <c r="K58" s="124">
        <v>230</v>
      </c>
      <c r="L58" s="124">
        <v>20</v>
      </c>
      <c r="M58" s="112"/>
      <c r="N58" s="112" t="s">
        <v>274</v>
      </c>
      <c r="O58" s="98" t="s">
        <v>262</v>
      </c>
    </row>
    <row r="59" spans="1:15" ht="27.75">
      <c r="A59" s="99">
        <v>48</v>
      </c>
      <c r="B59" s="98" t="s">
        <v>130</v>
      </c>
      <c r="C59" s="112">
        <f t="shared" si="4"/>
        <v>100</v>
      </c>
      <c r="D59" s="112"/>
      <c r="E59" s="112"/>
      <c r="F59" s="112">
        <v>100</v>
      </c>
      <c r="G59" s="112"/>
      <c r="H59" s="112">
        <f t="shared" si="3"/>
        <v>60</v>
      </c>
      <c r="I59" s="112"/>
      <c r="J59" s="112"/>
      <c r="K59" s="112">
        <v>55</v>
      </c>
      <c r="L59" s="112">
        <v>5</v>
      </c>
      <c r="M59" s="112"/>
      <c r="N59" s="112" t="s">
        <v>274</v>
      </c>
      <c r="O59" s="98"/>
    </row>
    <row r="60" spans="1:15" ht="55.5">
      <c r="A60" s="219">
        <v>49</v>
      </c>
      <c r="B60" s="125" t="s">
        <v>316</v>
      </c>
      <c r="C60" s="112">
        <f t="shared" si="4"/>
        <v>0</v>
      </c>
      <c r="D60" s="112"/>
      <c r="E60" s="112"/>
      <c r="F60" s="112"/>
      <c r="G60" s="112"/>
      <c r="H60" s="112">
        <f t="shared" si="3"/>
        <v>0</v>
      </c>
      <c r="I60" s="112"/>
      <c r="J60" s="112"/>
      <c r="K60" s="112"/>
      <c r="L60" s="112"/>
      <c r="M60" s="112"/>
      <c r="N60" s="222" t="s">
        <v>274</v>
      </c>
      <c r="O60" s="98" t="s">
        <v>284</v>
      </c>
    </row>
    <row r="61" spans="1:15" ht="55.5">
      <c r="A61" s="220"/>
      <c r="B61" s="98" t="s">
        <v>283</v>
      </c>
      <c r="C61" s="112">
        <f t="shared" si="4"/>
        <v>300</v>
      </c>
      <c r="D61" s="112"/>
      <c r="E61" s="112"/>
      <c r="F61" s="112">
        <v>250</v>
      </c>
      <c r="G61" s="112">
        <v>50</v>
      </c>
      <c r="H61" s="112">
        <f t="shared" si="3"/>
        <v>150</v>
      </c>
      <c r="I61" s="112"/>
      <c r="J61" s="112"/>
      <c r="K61" s="112">
        <v>100</v>
      </c>
      <c r="L61" s="112">
        <v>50</v>
      </c>
      <c r="M61" s="112"/>
      <c r="N61" s="223"/>
      <c r="O61" s="98"/>
    </row>
    <row r="62" spans="1:15" ht="45" customHeight="1">
      <c r="A62" s="220"/>
      <c r="B62" s="98" t="s">
        <v>142</v>
      </c>
      <c r="C62" s="112">
        <f t="shared" si="4"/>
        <v>80</v>
      </c>
      <c r="D62" s="112"/>
      <c r="E62" s="112"/>
      <c r="F62" s="112">
        <v>80</v>
      </c>
      <c r="G62" s="112"/>
      <c r="H62" s="112">
        <f t="shared" si="3"/>
        <v>40</v>
      </c>
      <c r="I62" s="112"/>
      <c r="J62" s="112"/>
      <c r="K62" s="112">
        <v>40</v>
      </c>
      <c r="L62" s="112"/>
      <c r="M62" s="112"/>
      <c r="N62" s="223"/>
      <c r="O62" s="98"/>
    </row>
    <row r="63" spans="1:15" ht="42">
      <c r="A63" s="220"/>
      <c r="B63" s="98" t="s">
        <v>292</v>
      </c>
      <c r="C63" s="112">
        <f t="shared" si="4"/>
        <v>100</v>
      </c>
      <c r="D63" s="112"/>
      <c r="E63" s="112"/>
      <c r="F63" s="112">
        <v>90</v>
      </c>
      <c r="G63" s="112">
        <v>10</v>
      </c>
      <c r="H63" s="112">
        <f t="shared" si="3"/>
        <v>60</v>
      </c>
      <c r="I63" s="112"/>
      <c r="J63" s="112"/>
      <c r="K63" s="112">
        <v>50</v>
      </c>
      <c r="L63" s="112">
        <v>10</v>
      </c>
      <c r="M63" s="112"/>
      <c r="N63" s="223"/>
      <c r="O63" s="98"/>
    </row>
    <row r="64" spans="1:15" ht="45" customHeight="1">
      <c r="A64" s="220"/>
      <c r="B64" s="98" t="s">
        <v>285</v>
      </c>
      <c r="C64" s="112">
        <f t="shared" si="4"/>
        <v>100</v>
      </c>
      <c r="D64" s="112"/>
      <c r="E64" s="112"/>
      <c r="F64" s="112">
        <v>90</v>
      </c>
      <c r="G64" s="112">
        <v>10</v>
      </c>
      <c r="H64" s="112">
        <f t="shared" si="3"/>
        <v>50</v>
      </c>
      <c r="I64" s="112"/>
      <c r="J64" s="112"/>
      <c r="K64" s="112">
        <v>45</v>
      </c>
      <c r="L64" s="112">
        <v>5</v>
      </c>
      <c r="M64" s="112"/>
      <c r="N64" s="223"/>
      <c r="O64" s="98"/>
    </row>
    <row r="65" spans="1:15" ht="45" customHeight="1">
      <c r="A65" s="220"/>
      <c r="B65" s="98" t="s">
        <v>145</v>
      </c>
      <c r="C65" s="112">
        <f t="shared" si="4"/>
        <v>60</v>
      </c>
      <c r="D65" s="112"/>
      <c r="E65" s="112"/>
      <c r="F65" s="112">
        <v>50</v>
      </c>
      <c r="G65" s="112">
        <v>10</v>
      </c>
      <c r="H65" s="112">
        <f t="shared" si="3"/>
        <v>20</v>
      </c>
      <c r="I65" s="112"/>
      <c r="J65" s="112"/>
      <c r="K65" s="112">
        <v>15</v>
      </c>
      <c r="L65" s="112">
        <v>5</v>
      </c>
      <c r="M65" s="112"/>
      <c r="N65" s="223"/>
      <c r="O65" s="98"/>
    </row>
    <row r="66" spans="1:15" ht="55.5">
      <c r="A66" s="221"/>
      <c r="B66" s="98" t="s">
        <v>291</v>
      </c>
      <c r="C66" s="112">
        <f t="shared" si="4"/>
        <v>200</v>
      </c>
      <c r="D66" s="112"/>
      <c r="E66" s="112"/>
      <c r="F66" s="112">
        <v>150</v>
      </c>
      <c r="G66" s="112">
        <v>50</v>
      </c>
      <c r="H66" s="112">
        <f t="shared" si="3"/>
        <v>100</v>
      </c>
      <c r="I66" s="112"/>
      <c r="J66" s="112"/>
      <c r="K66" s="112">
        <v>90</v>
      </c>
      <c r="L66" s="112">
        <v>10</v>
      </c>
      <c r="M66" s="112"/>
      <c r="N66" s="224"/>
      <c r="O66" s="98"/>
    </row>
    <row r="67" spans="1:15" ht="42">
      <c r="A67" s="99">
        <v>50</v>
      </c>
      <c r="B67" s="98" t="s">
        <v>147</v>
      </c>
      <c r="C67" s="112">
        <f t="shared" si="4"/>
        <v>100</v>
      </c>
      <c r="D67" s="112"/>
      <c r="E67" s="112"/>
      <c r="F67" s="112">
        <v>80</v>
      </c>
      <c r="G67" s="112">
        <v>20</v>
      </c>
      <c r="H67" s="112">
        <f t="shared" si="3"/>
        <v>50</v>
      </c>
      <c r="I67" s="112"/>
      <c r="J67" s="112"/>
      <c r="K67" s="112">
        <v>40</v>
      </c>
      <c r="L67" s="112">
        <v>10</v>
      </c>
      <c r="M67" s="112"/>
      <c r="N67" s="112" t="s">
        <v>274</v>
      </c>
      <c r="O67" s="98"/>
    </row>
    <row r="68" spans="1:15" ht="69.75" customHeight="1">
      <c r="A68" s="99">
        <v>51</v>
      </c>
      <c r="B68" s="98" t="s">
        <v>289</v>
      </c>
      <c r="C68" s="112">
        <f t="shared" si="4"/>
        <v>200</v>
      </c>
      <c r="D68" s="112"/>
      <c r="E68" s="112"/>
      <c r="F68" s="112">
        <v>150</v>
      </c>
      <c r="G68" s="112">
        <v>50</v>
      </c>
      <c r="H68" s="112">
        <f t="shared" si="3"/>
        <v>70</v>
      </c>
      <c r="I68" s="112"/>
      <c r="J68" s="112"/>
      <c r="K68" s="112">
        <v>50</v>
      </c>
      <c r="L68" s="112">
        <v>20</v>
      </c>
      <c r="M68" s="112"/>
      <c r="N68" s="112" t="s">
        <v>274</v>
      </c>
      <c r="O68" s="98" t="s">
        <v>290</v>
      </c>
    </row>
    <row r="69" spans="1:15" ht="55.5">
      <c r="A69" s="99">
        <v>52</v>
      </c>
      <c r="B69" s="98" t="s">
        <v>148</v>
      </c>
      <c r="C69" s="112">
        <f t="shared" si="4"/>
        <v>20</v>
      </c>
      <c r="D69" s="112"/>
      <c r="E69" s="112"/>
      <c r="F69" s="112">
        <v>20</v>
      </c>
      <c r="G69" s="112"/>
      <c r="H69" s="112">
        <f t="shared" si="3"/>
        <v>10</v>
      </c>
      <c r="I69" s="112"/>
      <c r="J69" s="112"/>
      <c r="K69" s="112">
        <v>8</v>
      </c>
      <c r="L69" s="112">
        <v>2</v>
      </c>
      <c r="M69" s="112"/>
      <c r="N69" s="112" t="s">
        <v>274</v>
      </c>
      <c r="O69" s="98" t="s">
        <v>288</v>
      </c>
    </row>
    <row r="70" spans="1:15" ht="55.5">
      <c r="A70" s="99">
        <v>53</v>
      </c>
      <c r="B70" s="98" t="s">
        <v>133</v>
      </c>
      <c r="C70" s="112">
        <f t="shared" si="4"/>
        <v>200</v>
      </c>
      <c r="D70" s="112"/>
      <c r="E70" s="112"/>
      <c r="F70" s="112">
        <v>200</v>
      </c>
      <c r="G70" s="112"/>
      <c r="H70" s="112">
        <f t="shared" si="3"/>
        <v>100</v>
      </c>
      <c r="I70" s="112"/>
      <c r="J70" s="112"/>
      <c r="K70" s="112">
        <v>80</v>
      </c>
      <c r="L70" s="112">
        <v>20</v>
      </c>
      <c r="M70" s="112"/>
      <c r="N70" s="112" t="s">
        <v>274</v>
      </c>
      <c r="O70" s="98" t="s">
        <v>288</v>
      </c>
    </row>
    <row r="71" spans="1:15" ht="62.25" customHeight="1">
      <c r="A71" s="99">
        <v>54</v>
      </c>
      <c r="B71" s="98" t="s">
        <v>287</v>
      </c>
      <c r="C71" s="112">
        <f t="shared" si="4"/>
        <v>40</v>
      </c>
      <c r="D71" s="112"/>
      <c r="E71" s="112"/>
      <c r="F71" s="112">
        <v>40</v>
      </c>
      <c r="G71" s="112"/>
      <c r="H71" s="112">
        <f t="shared" si="3"/>
        <v>15</v>
      </c>
      <c r="I71" s="112"/>
      <c r="J71" s="112"/>
      <c r="K71" s="112">
        <v>15</v>
      </c>
      <c r="L71" s="112"/>
      <c r="M71" s="112"/>
      <c r="N71" s="112" t="s">
        <v>274</v>
      </c>
      <c r="O71" s="98" t="s">
        <v>286</v>
      </c>
    </row>
    <row r="72" spans="1:15" ht="237.75">
      <c r="A72" s="126">
        <v>61</v>
      </c>
      <c r="B72" s="96" t="s">
        <v>276</v>
      </c>
      <c r="C72" s="113">
        <f t="shared" si="4"/>
        <v>820.5</v>
      </c>
      <c r="D72" s="127"/>
      <c r="E72" s="127"/>
      <c r="F72" s="127">
        <v>622.5</v>
      </c>
      <c r="G72" s="128">
        <v>198</v>
      </c>
      <c r="H72" s="113">
        <f t="shared" si="3"/>
        <v>273.5</v>
      </c>
      <c r="I72" s="127"/>
      <c r="J72" s="127"/>
      <c r="K72" s="127">
        <v>207.5</v>
      </c>
      <c r="L72" s="128">
        <v>66</v>
      </c>
      <c r="M72" s="127" t="s">
        <v>277</v>
      </c>
      <c r="N72" s="113" t="s">
        <v>114</v>
      </c>
      <c r="O72" s="96" t="s">
        <v>279</v>
      </c>
    </row>
    <row r="73" spans="1:15" ht="258" customHeight="1">
      <c r="A73" s="126">
        <v>62</v>
      </c>
      <c r="B73" s="111" t="s">
        <v>280</v>
      </c>
      <c r="C73" s="113">
        <f t="shared" si="4"/>
        <v>309</v>
      </c>
      <c r="D73" s="113"/>
      <c r="E73" s="113"/>
      <c r="F73" s="113">
        <v>225</v>
      </c>
      <c r="G73" s="113">
        <v>84</v>
      </c>
      <c r="H73" s="113">
        <f t="shared" si="3"/>
        <v>103</v>
      </c>
      <c r="I73" s="113"/>
      <c r="J73" s="113"/>
      <c r="K73" s="113">
        <v>75</v>
      </c>
      <c r="L73" s="113">
        <v>28</v>
      </c>
      <c r="M73" s="113"/>
      <c r="N73" s="113" t="s">
        <v>278</v>
      </c>
      <c r="O73" s="111" t="s">
        <v>108</v>
      </c>
    </row>
    <row r="74" spans="1:15" ht="15" customHeight="1">
      <c r="A74" s="129"/>
      <c r="B74" s="132"/>
      <c r="C74" s="132">
        <f>SUM(C22:C73)</f>
        <v>23387.5</v>
      </c>
      <c r="D74" s="132">
        <f aca="true" t="shared" si="5" ref="D74:L74">SUM(D22:D73)</f>
        <v>1500</v>
      </c>
      <c r="E74" s="132">
        <f t="shared" si="5"/>
        <v>1000</v>
      </c>
      <c r="F74" s="132">
        <f t="shared" si="5"/>
        <v>17494.5</v>
      </c>
      <c r="G74" s="132">
        <f t="shared" si="5"/>
        <v>3393</v>
      </c>
      <c r="H74" s="132">
        <f t="shared" si="5"/>
        <v>17436.5</v>
      </c>
      <c r="I74" s="132">
        <f t="shared" si="5"/>
        <v>1500</v>
      </c>
      <c r="J74" s="132">
        <f t="shared" si="5"/>
        <v>1000</v>
      </c>
      <c r="K74" s="132">
        <f t="shared" si="5"/>
        <v>11841.5</v>
      </c>
      <c r="L74" s="132">
        <f t="shared" si="5"/>
        <v>3095</v>
      </c>
      <c r="M74" s="132"/>
      <c r="N74" s="132"/>
      <c r="O74" s="132"/>
    </row>
    <row r="75" spans="1:15" ht="13.5">
      <c r="A75" s="129"/>
      <c r="B75" s="132"/>
      <c r="C75" s="132">
        <f>SUM(D74:G74)</f>
        <v>23387.5</v>
      </c>
      <c r="D75" s="132"/>
      <c r="E75" s="132"/>
      <c r="F75" s="132"/>
      <c r="G75" s="132"/>
      <c r="H75" s="132">
        <f>SUM(I74:L74)</f>
        <v>17436.5</v>
      </c>
      <c r="I75" s="132"/>
      <c r="J75" s="132"/>
      <c r="K75" s="132"/>
      <c r="L75" s="132"/>
      <c r="M75" s="132"/>
      <c r="N75" s="132"/>
      <c r="O75" s="132"/>
    </row>
    <row r="76" spans="1:15" ht="12.75" customHeight="1">
      <c r="A76" s="129"/>
      <c r="B76" s="130"/>
      <c r="C76" s="130"/>
      <c r="D76" s="130"/>
      <c r="E76" s="130"/>
      <c r="F76" s="130"/>
      <c r="G76" s="130"/>
      <c r="H76" s="130"/>
      <c r="I76" s="130"/>
      <c r="J76" s="130"/>
      <c r="K76" s="130"/>
      <c r="L76" s="130"/>
      <c r="M76" s="130"/>
      <c r="N76" s="130"/>
      <c r="O76" s="130"/>
    </row>
    <row r="77" spans="1:15" ht="12.75" customHeight="1">
      <c r="A77" s="129"/>
      <c r="B77" s="130"/>
      <c r="C77" s="130"/>
      <c r="D77" s="130"/>
      <c r="E77" s="130"/>
      <c r="F77" s="130"/>
      <c r="G77" s="130"/>
      <c r="H77" s="130"/>
      <c r="I77" s="130"/>
      <c r="J77" s="130"/>
      <c r="K77" s="130"/>
      <c r="L77" s="130"/>
      <c r="M77" s="130"/>
      <c r="N77" s="130"/>
      <c r="O77" s="130"/>
    </row>
    <row r="78" spans="1:15" ht="12.75" customHeight="1">
      <c r="A78" s="129"/>
      <c r="B78" s="130"/>
      <c r="C78" s="130"/>
      <c r="D78" s="130"/>
      <c r="E78" s="130"/>
      <c r="F78" s="130"/>
      <c r="G78" s="130"/>
      <c r="H78" s="130"/>
      <c r="I78" s="130"/>
      <c r="J78" s="130"/>
      <c r="K78" s="130"/>
      <c r="L78" s="130"/>
      <c r="M78" s="130"/>
      <c r="N78" s="130"/>
      <c r="O78" s="130"/>
    </row>
    <row r="79" spans="1:15" ht="12.75" customHeight="1">
      <c r="A79" s="129"/>
      <c r="B79" s="130"/>
      <c r="C79" s="130"/>
      <c r="D79" s="130"/>
      <c r="E79" s="130"/>
      <c r="F79" s="130"/>
      <c r="G79" s="130"/>
      <c r="H79" s="130"/>
      <c r="I79" s="130"/>
      <c r="J79" s="130"/>
      <c r="K79" s="130"/>
      <c r="L79" s="130"/>
      <c r="M79" s="130"/>
      <c r="N79" s="130"/>
      <c r="O79" s="130"/>
    </row>
    <row r="80" spans="1:15" ht="12.75">
      <c r="A80" s="129"/>
      <c r="B80" s="130"/>
      <c r="C80" s="130"/>
      <c r="D80" s="130"/>
      <c r="E80" s="130"/>
      <c r="F80" s="130"/>
      <c r="G80" s="130"/>
      <c r="H80" s="130"/>
      <c r="I80" s="130"/>
      <c r="J80" s="130"/>
      <c r="K80" s="130"/>
      <c r="L80" s="130"/>
      <c r="M80" s="130"/>
      <c r="N80" s="130"/>
      <c r="O80" s="130"/>
    </row>
    <row r="81" spans="1:15" ht="12.75">
      <c r="A81" s="129"/>
      <c r="B81" s="130"/>
      <c r="C81" s="130"/>
      <c r="D81" s="130"/>
      <c r="E81" s="130"/>
      <c r="F81" s="130"/>
      <c r="G81" s="130"/>
      <c r="H81" s="130"/>
      <c r="I81" s="130"/>
      <c r="J81" s="130"/>
      <c r="K81" s="130"/>
      <c r="L81" s="130"/>
      <c r="M81" s="130"/>
      <c r="N81" s="130"/>
      <c r="O81" s="130"/>
    </row>
    <row r="82" spans="1:15" ht="12.75">
      <c r="A82" s="129"/>
      <c r="B82" s="130"/>
      <c r="C82" s="130"/>
      <c r="D82" s="130"/>
      <c r="E82" s="130"/>
      <c r="F82" s="130"/>
      <c r="G82" s="130"/>
      <c r="H82" s="130"/>
      <c r="I82" s="130"/>
      <c r="J82" s="130"/>
      <c r="K82" s="130"/>
      <c r="L82" s="130"/>
      <c r="M82" s="130"/>
      <c r="N82" s="130"/>
      <c r="O82" s="130"/>
    </row>
    <row r="83" spans="1:15" ht="15" customHeight="1">
      <c r="A83" s="129"/>
      <c r="B83" s="130"/>
      <c r="C83" s="130"/>
      <c r="D83" s="130"/>
      <c r="E83" s="130"/>
      <c r="F83" s="130"/>
      <c r="G83" s="130"/>
      <c r="H83" s="130"/>
      <c r="I83" s="130"/>
      <c r="J83" s="130"/>
      <c r="K83" s="130"/>
      <c r="L83" s="130"/>
      <c r="M83" s="130"/>
      <c r="N83" s="130"/>
      <c r="O83" s="130"/>
    </row>
    <row r="84" spans="1:15" ht="15" customHeight="1">
      <c r="A84" s="129"/>
      <c r="B84" s="130"/>
      <c r="C84" s="130"/>
      <c r="D84" s="130"/>
      <c r="E84" s="130"/>
      <c r="F84" s="130"/>
      <c r="G84" s="130"/>
      <c r="H84" s="130"/>
      <c r="I84" s="130"/>
      <c r="J84" s="130"/>
      <c r="K84" s="130"/>
      <c r="L84" s="130"/>
      <c r="M84" s="130"/>
      <c r="N84" s="130"/>
      <c r="O84" s="130"/>
    </row>
    <row r="85" spans="1:15" ht="15" customHeight="1">
      <c r="A85" s="129"/>
      <c r="B85" s="130"/>
      <c r="C85" s="130"/>
      <c r="D85" s="130"/>
      <c r="E85" s="130"/>
      <c r="F85" s="130"/>
      <c r="G85" s="130"/>
      <c r="H85" s="130"/>
      <c r="I85" s="130"/>
      <c r="J85" s="130"/>
      <c r="K85" s="130"/>
      <c r="L85" s="130"/>
      <c r="M85" s="130"/>
      <c r="N85" s="130"/>
      <c r="O85" s="130"/>
    </row>
    <row r="86" spans="1:15" ht="12.75">
      <c r="A86" s="129"/>
      <c r="B86" s="130"/>
      <c r="C86" s="130"/>
      <c r="D86" s="130"/>
      <c r="E86" s="130"/>
      <c r="F86" s="130"/>
      <c r="G86" s="130"/>
      <c r="H86" s="130"/>
      <c r="I86" s="130"/>
      <c r="J86" s="130"/>
      <c r="K86" s="130"/>
      <c r="L86" s="130"/>
      <c r="M86" s="130"/>
      <c r="N86" s="130"/>
      <c r="O86" s="130"/>
    </row>
    <row r="87" spans="1:15" ht="12.75">
      <c r="A87" s="129"/>
      <c r="B87" s="130"/>
      <c r="C87" s="130"/>
      <c r="D87" s="130"/>
      <c r="E87" s="130"/>
      <c r="F87" s="130"/>
      <c r="G87" s="130"/>
      <c r="H87" s="130"/>
      <c r="I87" s="130"/>
      <c r="J87" s="130"/>
      <c r="K87" s="130"/>
      <c r="L87" s="130"/>
      <c r="M87" s="130"/>
      <c r="N87" s="130"/>
      <c r="O87" s="130"/>
    </row>
    <row r="88" spans="1:15" ht="12.75">
      <c r="A88" s="129"/>
      <c r="B88" s="130"/>
      <c r="C88" s="130"/>
      <c r="D88" s="130"/>
      <c r="E88" s="130"/>
      <c r="F88" s="130"/>
      <c r="G88" s="130"/>
      <c r="H88" s="130"/>
      <c r="I88" s="130"/>
      <c r="J88" s="130"/>
      <c r="K88" s="130"/>
      <c r="L88" s="130"/>
      <c r="M88" s="130"/>
      <c r="N88" s="130"/>
      <c r="O88" s="130"/>
    </row>
    <row r="89" spans="2:15" ht="12.75">
      <c r="B89" s="130"/>
      <c r="C89" s="130"/>
      <c r="D89" s="130"/>
      <c r="E89" s="130"/>
      <c r="F89" s="130"/>
      <c r="G89" s="130"/>
      <c r="H89" s="130"/>
      <c r="I89" s="130"/>
      <c r="J89" s="130"/>
      <c r="K89" s="130"/>
      <c r="L89" s="130"/>
      <c r="M89" s="130"/>
      <c r="N89" s="130"/>
      <c r="O89" s="130"/>
    </row>
    <row r="90" spans="2:15" ht="12.75">
      <c r="B90" s="131"/>
      <c r="C90" s="131"/>
      <c r="D90" s="131"/>
      <c r="E90" s="131"/>
      <c r="F90" s="131"/>
      <c r="G90" s="131"/>
      <c r="H90" s="131"/>
      <c r="I90" s="131"/>
      <c r="J90" s="131"/>
      <c r="K90" s="131"/>
      <c r="L90" s="131"/>
      <c r="M90" s="131"/>
      <c r="N90" s="131"/>
      <c r="O90" s="131"/>
    </row>
    <row r="91" spans="2:15" ht="12.75">
      <c r="B91" s="131"/>
      <c r="C91" s="131"/>
      <c r="D91" s="131"/>
      <c r="E91" s="131"/>
      <c r="F91" s="131"/>
      <c r="G91" s="131"/>
      <c r="H91" s="131"/>
      <c r="I91" s="131"/>
      <c r="J91" s="131"/>
      <c r="K91" s="131"/>
      <c r="L91" s="131"/>
      <c r="M91" s="131"/>
      <c r="N91" s="131"/>
      <c r="O91" s="131"/>
    </row>
    <row r="92" spans="2:15" ht="12.75">
      <c r="B92" s="131"/>
      <c r="C92" s="131"/>
      <c r="D92" s="131"/>
      <c r="E92" s="131"/>
      <c r="F92" s="131"/>
      <c r="G92" s="131"/>
      <c r="H92" s="131"/>
      <c r="I92" s="131"/>
      <c r="J92" s="131"/>
      <c r="K92" s="131"/>
      <c r="L92" s="131"/>
      <c r="M92" s="131"/>
      <c r="N92" s="131"/>
      <c r="O92" s="131"/>
    </row>
    <row r="93" spans="2:15" ht="12.75">
      <c r="B93" s="131"/>
      <c r="C93" s="131"/>
      <c r="D93" s="131"/>
      <c r="E93" s="131"/>
      <c r="F93" s="131"/>
      <c r="G93" s="131"/>
      <c r="H93" s="131"/>
      <c r="I93" s="131"/>
      <c r="J93" s="131"/>
      <c r="K93" s="131"/>
      <c r="L93" s="131"/>
      <c r="M93" s="131"/>
      <c r="N93" s="131"/>
      <c r="O93" s="131"/>
    </row>
    <row r="94" spans="2:15" ht="12.75">
      <c r="B94" s="131"/>
      <c r="C94" s="131"/>
      <c r="D94" s="131"/>
      <c r="E94" s="131"/>
      <c r="F94" s="131"/>
      <c r="G94" s="131"/>
      <c r="H94" s="131"/>
      <c r="I94" s="131"/>
      <c r="J94" s="131"/>
      <c r="K94" s="131"/>
      <c r="L94" s="131"/>
      <c r="M94" s="131"/>
      <c r="N94" s="131"/>
      <c r="O94" s="131"/>
    </row>
    <row r="95" spans="2:15" ht="12.75">
      <c r="B95" s="131"/>
      <c r="C95" s="131"/>
      <c r="D95" s="131"/>
      <c r="E95" s="131"/>
      <c r="F95" s="131"/>
      <c r="G95" s="131"/>
      <c r="H95" s="131"/>
      <c r="I95" s="131"/>
      <c r="J95" s="131"/>
      <c r="K95" s="131"/>
      <c r="L95" s="131"/>
      <c r="M95" s="131"/>
      <c r="N95" s="131"/>
      <c r="O95" s="131"/>
    </row>
    <row r="96" spans="2:15" ht="12.75">
      <c r="B96" s="131"/>
      <c r="C96" s="131"/>
      <c r="D96" s="131"/>
      <c r="E96" s="131"/>
      <c r="F96" s="131"/>
      <c r="G96" s="131"/>
      <c r="H96" s="131"/>
      <c r="I96" s="131"/>
      <c r="J96" s="131"/>
      <c r="K96" s="131"/>
      <c r="L96" s="131"/>
      <c r="M96" s="131"/>
      <c r="N96" s="131"/>
      <c r="O96" s="131"/>
    </row>
    <row r="97" spans="2:15" ht="12.75">
      <c r="B97" s="131"/>
      <c r="C97" s="131"/>
      <c r="D97" s="131"/>
      <c r="E97" s="131"/>
      <c r="F97" s="131"/>
      <c r="G97" s="131"/>
      <c r="H97" s="131"/>
      <c r="I97" s="131"/>
      <c r="J97" s="131"/>
      <c r="K97" s="131"/>
      <c r="L97" s="131"/>
      <c r="M97" s="131"/>
      <c r="N97" s="131"/>
      <c r="O97" s="131"/>
    </row>
    <row r="98" spans="2:15" ht="12.75">
      <c r="B98" s="131"/>
      <c r="C98" s="131"/>
      <c r="D98" s="131"/>
      <c r="E98" s="131"/>
      <c r="F98" s="131"/>
      <c r="G98" s="131"/>
      <c r="H98" s="131"/>
      <c r="I98" s="131"/>
      <c r="J98" s="131"/>
      <c r="K98" s="131"/>
      <c r="L98" s="131"/>
      <c r="M98" s="131"/>
      <c r="N98" s="131"/>
      <c r="O98" s="131"/>
    </row>
    <row r="99" spans="2:15" ht="12.75">
      <c r="B99" s="131"/>
      <c r="C99" s="131"/>
      <c r="D99" s="131"/>
      <c r="E99" s="131"/>
      <c r="F99" s="131"/>
      <c r="G99" s="131"/>
      <c r="H99" s="131"/>
      <c r="I99" s="131"/>
      <c r="J99" s="131"/>
      <c r="K99" s="131"/>
      <c r="L99" s="131"/>
      <c r="M99" s="131"/>
      <c r="N99" s="131"/>
      <c r="O99" s="131"/>
    </row>
    <row r="100" spans="2:15" ht="12.75">
      <c r="B100" s="131"/>
      <c r="C100" s="131"/>
      <c r="D100" s="131"/>
      <c r="E100" s="131"/>
      <c r="F100" s="131"/>
      <c r="G100" s="131"/>
      <c r="H100" s="131"/>
      <c r="I100" s="131"/>
      <c r="J100" s="131"/>
      <c r="K100" s="131"/>
      <c r="L100" s="131"/>
      <c r="M100" s="131"/>
      <c r="N100" s="131"/>
      <c r="O100" s="131"/>
    </row>
    <row r="101" spans="2:15" ht="12.75">
      <c r="B101" s="131"/>
      <c r="C101" s="131"/>
      <c r="D101" s="131"/>
      <c r="E101" s="131"/>
      <c r="F101" s="131"/>
      <c r="G101" s="131"/>
      <c r="H101" s="131"/>
      <c r="I101" s="131"/>
      <c r="J101" s="131"/>
      <c r="K101" s="131"/>
      <c r="L101" s="131"/>
      <c r="M101" s="131"/>
      <c r="N101" s="131"/>
      <c r="O101" s="131"/>
    </row>
    <row r="102" spans="2:15" ht="12.75">
      <c r="B102" s="131"/>
      <c r="C102" s="131"/>
      <c r="D102" s="131"/>
      <c r="E102" s="131"/>
      <c r="F102" s="131"/>
      <c r="G102" s="131"/>
      <c r="H102" s="131"/>
      <c r="I102" s="131"/>
      <c r="J102" s="131"/>
      <c r="K102" s="131"/>
      <c r="L102" s="131"/>
      <c r="M102" s="131"/>
      <c r="N102" s="131"/>
      <c r="O102" s="131"/>
    </row>
    <row r="103" spans="2:15" ht="12.75">
      <c r="B103" s="131"/>
      <c r="C103" s="131"/>
      <c r="D103" s="131"/>
      <c r="E103" s="131"/>
      <c r="F103" s="131"/>
      <c r="G103" s="131"/>
      <c r="H103" s="131"/>
      <c r="I103" s="131"/>
      <c r="J103" s="131"/>
      <c r="K103" s="131"/>
      <c r="L103" s="131"/>
      <c r="M103" s="131"/>
      <c r="N103" s="131"/>
      <c r="O103" s="131"/>
    </row>
    <row r="104" spans="2:15" ht="12.75">
      <c r="B104" s="131"/>
      <c r="C104" s="131"/>
      <c r="D104" s="131"/>
      <c r="E104" s="131"/>
      <c r="F104" s="131"/>
      <c r="G104" s="131"/>
      <c r="H104" s="131"/>
      <c r="I104" s="131"/>
      <c r="J104" s="131"/>
      <c r="K104" s="131"/>
      <c r="L104" s="131"/>
      <c r="M104" s="131"/>
      <c r="N104" s="131"/>
      <c r="O104" s="131"/>
    </row>
    <row r="105" spans="2:15" ht="12.75">
      <c r="B105" s="131"/>
      <c r="C105" s="131"/>
      <c r="D105" s="131"/>
      <c r="E105" s="131"/>
      <c r="F105" s="131"/>
      <c r="G105" s="131"/>
      <c r="H105" s="131"/>
      <c r="I105" s="131"/>
      <c r="J105" s="131"/>
      <c r="K105" s="131"/>
      <c r="L105" s="131"/>
      <c r="M105" s="131"/>
      <c r="N105" s="131"/>
      <c r="O105" s="131"/>
    </row>
    <row r="106" spans="2:15" ht="12.75">
      <c r="B106" s="131"/>
      <c r="C106" s="131"/>
      <c r="D106" s="131"/>
      <c r="E106" s="131"/>
      <c r="F106" s="131"/>
      <c r="G106" s="131"/>
      <c r="H106" s="131"/>
      <c r="I106" s="131"/>
      <c r="J106" s="131"/>
      <c r="K106" s="131"/>
      <c r="L106" s="131"/>
      <c r="M106" s="131"/>
      <c r="N106" s="131"/>
      <c r="O106" s="131"/>
    </row>
    <row r="107" spans="2:15" ht="12.75">
      <c r="B107" s="131"/>
      <c r="C107" s="131"/>
      <c r="D107" s="131"/>
      <c r="E107" s="131"/>
      <c r="F107" s="131"/>
      <c r="G107" s="131"/>
      <c r="H107" s="131"/>
      <c r="I107" s="131"/>
      <c r="J107" s="131"/>
      <c r="K107" s="131"/>
      <c r="L107" s="131"/>
      <c r="M107" s="131"/>
      <c r="N107" s="131"/>
      <c r="O107" s="131"/>
    </row>
    <row r="108" spans="2:15" ht="12.75">
      <c r="B108" s="131"/>
      <c r="C108" s="131"/>
      <c r="D108" s="131"/>
      <c r="E108" s="131"/>
      <c r="F108" s="131"/>
      <c r="G108" s="131"/>
      <c r="H108" s="131"/>
      <c r="I108" s="131"/>
      <c r="J108" s="131"/>
      <c r="K108" s="131"/>
      <c r="L108" s="131"/>
      <c r="M108" s="131"/>
      <c r="N108" s="131"/>
      <c r="O108" s="131"/>
    </row>
    <row r="109" spans="2:15" ht="12.75">
      <c r="B109" s="131"/>
      <c r="C109" s="131"/>
      <c r="D109" s="131"/>
      <c r="E109" s="131"/>
      <c r="F109" s="131"/>
      <c r="G109" s="131"/>
      <c r="H109" s="131"/>
      <c r="I109" s="131"/>
      <c r="J109" s="131"/>
      <c r="K109" s="131"/>
      <c r="L109" s="131"/>
      <c r="M109" s="131"/>
      <c r="N109" s="131"/>
      <c r="O109" s="131"/>
    </row>
    <row r="110" spans="2:15" ht="12.75">
      <c r="B110" s="131"/>
      <c r="C110" s="131"/>
      <c r="D110" s="131"/>
      <c r="E110" s="131"/>
      <c r="F110" s="131"/>
      <c r="G110" s="131"/>
      <c r="H110" s="131"/>
      <c r="I110" s="131"/>
      <c r="J110" s="131"/>
      <c r="K110" s="131"/>
      <c r="L110" s="131"/>
      <c r="M110" s="131"/>
      <c r="N110" s="131"/>
      <c r="O110" s="131"/>
    </row>
    <row r="111" spans="2:15" ht="12.75">
      <c r="B111" s="131"/>
      <c r="C111" s="131"/>
      <c r="D111" s="131"/>
      <c r="E111" s="131"/>
      <c r="F111" s="131"/>
      <c r="G111" s="131"/>
      <c r="H111" s="131"/>
      <c r="I111" s="131"/>
      <c r="J111" s="131"/>
      <c r="K111" s="131"/>
      <c r="L111" s="131"/>
      <c r="M111" s="131"/>
      <c r="N111" s="131"/>
      <c r="O111" s="131"/>
    </row>
    <row r="112" spans="2:15" ht="12.75">
      <c r="B112" s="131"/>
      <c r="C112" s="131"/>
      <c r="D112" s="131"/>
      <c r="E112" s="131"/>
      <c r="F112" s="131"/>
      <c r="G112" s="131"/>
      <c r="H112" s="131"/>
      <c r="I112" s="131"/>
      <c r="J112" s="131"/>
      <c r="K112" s="131"/>
      <c r="L112" s="131"/>
      <c r="M112" s="131"/>
      <c r="N112" s="131"/>
      <c r="O112" s="131"/>
    </row>
    <row r="113" spans="2:15" ht="12.75">
      <c r="B113" s="131"/>
      <c r="C113" s="131"/>
      <c r="D113" s="131"/>
      <c r="E113" s="131"/>
      <c r="F113" s="131"/>
      <c r="G113" s="131"/>
      <c r="H113" s="131"/>
      <c r="I113" s="131"/>
      <c r="J113" s="131"/>
      <c r="K113" s="131"/>
      <c r="L113" s="131"/>
      <c r="M113" s="131"/>
      <c r="N113" s="131"/>
      <c r="O113" s="131"/>
    </row>
    <row r="114" spans="2:15" ht="12.75">
      <c r="B114" s="131"/>
      <c r="C114" s="131"/>
      <c r="D114" s="131"/>
      <c r="E114" s="131"/>
      <c r="F114" s="131"/>
      <c r="G114" s="131"/>
      <c r="H114" s="131"/>
      <c r="I114" s="131"/>
      <c r="J114" s="131"/>
      <c r="K114" s="131"/>
      <c r="L114" s="131"/>
      <c r="M114" s="131"/>
      <c r="N114" s="131"/>
      <c r="O114" s="131"/>
    </row>
    <row r="115" spans="2:15" ht="12.75">
      <c r="B115" s="131"/>
      <c r="C115" s="131"/>
      <c r="D115" s="131"/>
      <c r="E115" s="131"/>
      <c r="F115" s="131"/>
      <c r="G115" s="131"/>
      <c r="H115" s="131"/>
      <c r="I115" s="131"/>
      <c r="J115" s="131"/>
      <c r="K115" s="131"/>
      <c r="L115" s="131"/>
      <c r="M115" s="131"/>
      <c r="N115" s="131"/>
      <c r="O115" s="131"/>
    </row>
    <row r="116" spans="2:15" ht="12.75">
      <c r="B116" s="131"/>
      <c r="C116" s="131"/>
      <c r="D116" s="131"/>
      <c r="E116" s="131"/>
      <c r="F116" s="131"/>
      <c r="G116" s="131"/>
      <c r="H116" s="131"/>
      <c r="I116" s="131"/>
      <c r="J116" s="131"/>
      <c r="K116" s="131"/>
      <c r="L116" s="131"/>
      <c r="M116" s="131"/>
      <c r="N116" s="131"/>
      <c r="O116" s="131"/>
    </row>
    <row r="117" spans="2:15" ht="12.75">
      <c r="B117" s="131"/>
      <c r="C117" s="131"/>
      <c r="D117" s="131"/>
      <c r="E117" s="131"/>
      <c r="F117" s="131"/>
      <c r="G117" s="131"/>
      <c r="H117" s="131"/>
      <c r="I117" s="131"/>
      <c r="J117" s="131"/>
      <c r="K117" s="131"/>
      <c r="L117" s="131"/>
      <c r="M117" s="131"/>
      <c r="N117" s="131"/>
      <c r="O117" s="131"/>
    </row>
    <row r="118" spans="2:15" ht="12.75">
      <c r="B118" s="131"/>
      <c r="C118" s="131"/>
      <c r="D118" s="131"/>
      <c r="E118" s="131"/>
      <c r="F118" s="131"/>
      <c r="G118" s="131"/>
      <c r="H118" s="131"/>
      <c r="I118" s="131"/>
      <c r="J118" s="131"/>
      <c r="K118" s="131"/>
      <c r="L118" s="131"/>
      <c r="M118" s="131"/>
      <c r="N118" s="131"/>
      <c r="O118" s="131"/>
    </row>
  </sheetData>
  <mergeCells count="16">
    <mergeCell ref="A60:A66"/>
    <mergeCell ref="N60:N66"/>
    <mergeCell ref="A26:A29"/>
    <mergeCell ref="A30:A34"/>
    <mergeCell ref="N30:N34"/>
    <mergeCell ref="N26:N29"/>
    <mergeCell ref="A11:O11"/>
    <mergeCell ref="A4:O4"/>
    <mergeCell ref="A5:O5"/>
    <mergeCell ref="A6:O6"/>
    <mergeCell ref="C8:L8"/>
    <mergeCell ref="M8:M10"/>
    <mergeCell ref="N8:N10"/>
    <mergeCell ref="O8:O10"/>
    <mergeCell ref="C9:G9"/>
    <mergeCell ref="H9:L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69"/>
  <sheetViews>
    <sheetView zoomScale="75" zoomScaleNormal="75" workbookViewId="0" topLeftCell="A1">
      <selection activeCell="K19" sqref="K19"/>
    </sheetView>
  </sheetViews>
  <sheetFormatPr defaultColWidth="9.00390625" defaultRowHeight="12.75"/>
  <cols>
    <col min="1" max="1" width="7.125" style="39" customWidth="1"/>
    <col min="2" max="2" width="32.00390625" style="9" customWidth="1"/>
    <col min="3" max="3" width="9.75390625" style="9" customWidth="1"/>
    <col min="4" max="4" width="8.50390625" style="9" customWidth="1"/>
    <col min="5" max="5" width="8.25390625" style="9" customWidth="1"/>
    <col min="6" max="6" width="7.75390625" style="9" customWidth="1"/>
    <col min="7" max="7" width="8.25390625" style="9" customWidth="1"/>
    <col min="8" max="8" width="13.00390625" style="9" customWidth="1"/>
    <col min="9" max="9" width="7.875" style="9" customWidth="1"/>
    <col min="10" max="10" width="7.75390625" style="9" customWidth="1"/>
    <col min="11" max="11" width="8.25390625" style="9" customWidth="1"/>
    <col min="12" max="12" width="8.50390625" style="9" customWidth="1"/>
    <col min="13" max="13" width="12.00390625" style="9" customWidth="1"/>
    <col min="14" max="14" width="16.125" style="9" customWidth="1"/>
    <col min="15" max="15" width="22.50390625" style="9" customWidth="1"/>
    <col min="16" max="16384" width="9.125" style="9" customWidth="1"/>
  </cols>
  <sheetData>
    <row r="1" spans="1:15" s="15" customFormat="1" ht="12.75">
      <c r="A1" s="32"/>
      <c r="L1" s="16"/>
      <c r="M1" s="16" t="s">
        <v>42</v>
      </c>
      <c r="N1" s="16"/>
      <c r="O1" s="16"/>
    </row>
    <row r="2" spans="1:14" s="15" customFormat="1" ht="12.75">
      <c r="A2" s="32"/>
      <c r="K2" s="17" t="s">
        <v>43</v>
      </c>
      <c r="M2" s="17"/>
      <c r="N2" s="17"/>
    </row>
    <row r="3" spans="1:14" s="15" customFormat="1" ht="12.75">
      <c r="A3" s="32"/>
      <c r="K3" s="17" t="s">
        <v>101</v>
      </c>
      <c r="L3" s="16"/>
      <c r="M3" s="16"/>
      <c r="N3" s="16"/>
    </row>
    <row r="4" spans="1:15" ht="17.25">
      <c r="A4" s="187" t="s">
        <v>13</v>
      </c>
      <c r="B4" s="187"/>
      <c r="C4" s="187"/>
      <c r="D4" s="187"/>
      <c r="E4" s="187"/>
      <c r="F4" s="187"/>
      <c r="G4" s="187"/>
      <c r="H4" s="187"/>
      <c r="I4" s="187"/>
      <c r="J4" s="187"/>
      <c r="K4" s="187"/>
      <c r="L4" s="187"/>
      <c r="M4" s="187"/>
      <c r="N4" s="187"/>
      <c r="O4" s="187"/>
    </row>
    <row r="5" spans="1:15" ht="17.25">
      <c r="A5" s="187" t="s">
        <v>0</v>
      </c>
      <c r="B5" s="187"/>
      <c r="C5" s="187"/>
      <c r="D5" s="187"/>
      <c r="E5" s="187"/>
      <c r="F5" s="187"/>
      <c r="G5" s="187"/>
      <c r="H5" s="187"/>
      <c r="I5" s="187"/>
      <c r="J5" s="187"/>
      <c r="K5" s="187"/>
      <c r="L5" s="187"/>
      <c r="M5" s="187"/>
      <c r="N5" s="187"/>
      <c r="O5" s="187"/>
    </row>
    <row r="6" spans="1:15" ht="17.25">
      <c r="A6" s="187" t="s">
        <v>102</v>
      </c>
      <c r="B6" s="187"/>
      <c r="C6" s="187"/>
      <c r="D6" s="187"/>
      <c r="E6" s="187"/>
      <c r="F6" s="187"/>
      <c r="G6" s="187"/>
      <c r="H6" s="187"/>
      <c r="I6" s="187"/>
      <c r="J6" s="187"/>
      <c r="K6" s="187"/>
      <c r="L6" s="187"/>
      <c r="M6" s="187"/>
      <c r="N6" s="187"/>
      <c r="O6" s="187"/>
    </row>
    <row r="7" spans="1:15" ht="12.75">
      <c r="A7" s="33"/>
      <c r="B7" s="10"/>
      <c r="C7" s="10"/>
      <c r="D7" s="10"/>
      <c r="E7" s="10"/>
      <c r="F7" s="10"/>
      <c r="G7" s="10"/>
      <c r="H7" s="10"/>
      <c r="I7" s="10"/>
      <c r="J7" s="10"/>
      <c r="K7" s="10"/>
      <c r="L7" s="10"/>
      <c r="M7" s="10"/>
      <c r="N7" s="10"/>
      <c r="O7" s="10" t="s">
        <v>1</v>
      </c>
    </row>
    <row r="8" spans="1:15" ht="56.25" customHeight="1">
      <c r="A8" s="49" t="s">
        <v>2</v>
      </c>
      <c r="B8" s="28" t="s">
        <v>3</v>
      </c>
      <c r="C8" s="196" t="s">
        <v>4</v>
      </c>
      <c r="D8" s="196"/>
      <c r="E8" s="196"/>
      <c r="F8" s="196"/>
      <c r="G8" s="196"/>
      <c r="H8" s="196"/>
      <c r="I8" s="196"/>
      <c r="J8" s="196"/>
      <c r="K8" s="196"/>
      <c r="L8" s="196"/>
      <c r="M8" s="197" t="s">
        <v>5</v>
      </c>
      <c r="N8" s="197" t="s">
        <v>6</v>
      </c>
      <c r="O8" s="197" t="s">
        <v>7</v>
      </c>
    </row>
    <row r="9" spans="1:15" ht="13.5">
      <c r="A9" s="50"/>
      <c r="B9" s="51"/>
      <c r="C9" s="199" t="s">
        <v>8</v>
      </c>
      <c r="D9" s="197"/>
      <c r="E9" s="197"/>
      <c r="F9" s="197"/>
      <c r="G9" s="197"/>
      <c r="H9" s="197" t="s">
        <v>103</v>
      </c>
      <c r="I9" s="197"/>
      <c r="J9" s="197"/>
      <c r="K9" s="197"/>
      <c r="L9" s="197"/>
      <c r="M9" s="197"/>
      <c r="N9" s="197"/>
      <c r="O9" s="197"/>
    </row>
    <row r="10" spans="1:15" ht="27.75">
      <c r="A10" s="50"/>
      <c r="B10" s="52"/>
      <c r="C10" s="53" t="s">
        <v>8</v>
      </c>
      <c r="D10" s="28" t="s">
        <v>9</v>
      </c>
      <c r="E10" s="28" t="s">
        <v>10</v>
      </c>
      <c r="F10" s="28" t="s">
        <v>11</v>
      </c>
      <c r="G10" s="28" t="s">
        <v>12</v>
      </c>
      <c r="H10" s="28" t="s">
        <v>8</v>
      </c>
      <c r="I10" s="28" t="s">
        <v>9</v>
      </c>
      <c r="J10" s="28" t="s">
        <v>10</v>
      </c>
      <c r="K10" s="28" t="s">
        <v>11</v>
      </c>
      <c r="L10" s="28" t="s">
        <v>12</v>
      </c>
      <c r="M10" s="198"/>
      <c r="N10" s="198"/>
      <c r="O10" s="198"/>
    </row>
    <row r="11" spans="1:15" s="15" customFormat="1" ht="13.5">
      <c r="A11" s="184" t="s">
        <v>24</v>
      </c>
      <c r="B11" s="185"/>
      <c r="C11" s="185"/>
      <c r="D11" s="185"/>
      <c r="E11" s="185"/>
      <c r="F11" s="185"/>
      <c r="G11" s="185"/>
      <c r="H11" s="185"/>
      <c r="I11" s="185"/>
      <c r="J11" s="185"/>
      <c r="K11" s="185"/>
      <c r="L11" s="185"/>
      <c r="M11" s="185"/>
      <c r="N11" s="185"/>
      <c r="O11" s="186"/>
    </row>
    <row r="12" spans="1:15" ht="84">
      <c r="A12" s="85"/>
      <c r="B12" s="92" t="s">
        <v>281</v>
      </c>
      <c r="C12" s="93">
        <f>SUM(D12:G12)</f>
        <v>3500</v>
      </c>
      <c r="D12" s="93"/>
      <c r="E12" s="93"/>
      <c r="F12" s="93">
        <v>3500</v>
      </c>
      <c r="G12" s="94"/>
      <c r="H12" s="93">
        <f>SUM(I12:L12)</f>
        <v>3500</v>
      </c>
      <c r="I12" s="93"/>
      <c r="J12" s="93"/>
      <c r="K12" s="93">
        <v>3500</v>
      </c>
      <c r="L12" s="94"/>
      <c r="M12" s="95">
        <v>2008</v>
      </c>
      <c r="N12" s="91" t="s">
        <v>275</v>
      </c>
      <c r="O12" s="89"/>
    </row>
    <row r="13" spans="1:15" ht="84">
      <c r="A13" s="85"/>
      <c r="B13" s="90" t="s">
        <v>266</v>
      </c>
      <c r="C13" s="93">
        <f>SUM(D13:G13)</f>
        <v>2000</v>
      </c>
      <c r="D13" s="93"/>
      <c r="E13" s="93"/>
      <c r="F13" s="93">
        <v>2000</v>
      </c>
      <c r="G13" s="94"/>
      <c r="H13" s="93">
        <f>SUM(I13:L13)</f>
        <v>2000</v>
      </c>
      <c r="I13" s="93"/>
      <c r="J13" s="93"/>
      <c r="K13" s="93">
        <v>2000</v>
      </c>
      <c r="L13" s="94"/>
      <c r="M13" s="95">
        <v>2008</v>
      </c>
      <c r="N13" s="91" t="s">
        <v>275</v>
      </c>
      <c r="O13" s="89"/>
    </row>
    <row r="14" spans="1:15" ht="13.5">
      <c r="A14" s="38"/>
      <c r="B14" s="86"/>
      <c r="C14" s="86"/>
      <c r="D14" s="86"/>
      <c r="E14" s="86"/>
      <c r="F14" s="86"/>
      <c r="G14" s="86"/>
      <c r="H14" s="86"/>
      <c r="I14" s="86"/>
      <c r="J14" s="86"/>
      <c r="K14" s="86"/>
      <c r="L14" s="22"/>
      <c r="M14" s="22"/>
      <c r="N14" s="22"/>
      <c r="O14" s="11"/>
    </row>
    <row r="15" spans="1:15" ht="13.5">
      <c r="A15" s="38"/>
      <c r="B15" s="22"/>
      <c r="C15" s="22"/>
      <c r="D15" s="22"/>
      <c r="E15" s="22"/>
      <c r="F15" s="22"/>
      <c r="G15" s="22"/>
      <c r="H15" s="22"/>
      <c r="I15" s="22"/>
      <c r="J15" s="22"/>
      <c r="K15" s="22"/>
      <c r="L15" s="22"/>
      <c r="M15" s="22"/>
      <c r="N15" s="22"/>
      <c r="O15" s="12"/>
    </row>
    <row r="16" spans="1:15" ht="13.5">
      <c r="A16" s="38"/>
      <c r="B16" s="22"/>
      <c r="C16" s="22"/>
      <c r="D16" s="22"/>
      <c r="E16" s="22"/>
      <c r="F16" s="22"/>
      <c r="G16" s="22"/>
      <c r="H16" s="22"/>
      <c r="I16" s="22"/>
      <c r="J16" s="22"/>
      <c r="K16" s="22"/>
      <c r="L16" s="22"/>
      <c r="M16" s="22"/>
      <c r="N16" s="22"/>
      <c r="O16" s="12"/>
    </row>
    <row r="17" spans="1:15" ht="12.75">
      <c r="A17" s="38"/>
      <c r="B17" s="12"/>
      <c r="C17" s="12"/>
      <c r="D17" s="12"/>
      <c r="E17" s="12"/>
      <c r="F17" s="12"/>
      <c r="G17" s="12"/>
      <c r="H17" s="12"/>
      <c r="I17" s="12"/>
      <c r="J17" s="12"/>
      <c r="K17" s="12"/>
      <c r="L17" s="12"/>
      <c r="M17" s="12"/>
      <c r="N17" s="12"/>
      <c r="O17" s="12"/>
    </row>
    <row r="18" spans="1:15" ht="12.75">
      <c r="A18" s="38"/>
      <c r="B18" s="12"/>
      <c r="C18" s="12"/>
      <c r="D18" s="12"/>
      <c r="E18" s="12"/>
      <c r="F18" s="12"/>
      <c r="G18" s="12"/>
      <c r="H18" s="12"/>
      <c r="I18" s="12"/>
      <c r="J18" s="12"/>
      <c r="K18" s="12"/>
      <c r="L18" s="12"/>
      <c r="M18" s="12"/>
      <c r="N18" s="12"/>
      <c r="O18" s="12"/>
    </row>
    <row r="19" spans="1:15" ht="15" customHeight="1">
      <c r="A19" s="38"/>
      <c r="B19" s="12"/>
      <c r="C19" s="12"/>
      <c r="D19" s="12"/>
      <c r="E19" s="12"/>
      <c r="F19" s="12"/>
      <c r="G19" s="12"/>
      <c r="H19" s="12"/>
      <c r="I19" s="12"/>
      <c r="J19" s="12"/>
      <c r="K19" s="12"/>
      <c r="L19" s="12"/>
      <c r="M19" s="12"/>
      <c r="N19" s="12"/>
      <c r="O19" s="12"/>
    </row>
    <row r="20" spans="1:15" ht="12.75">
      <c r="A20" s="38"/>
      <c r="B20" s="12"/>
      <c r="C20" s="12"/>
      <c r="D20" s="12"/>
      <c r="E20" s="12"/>
      <c r="F20" s="12"/>
      <c r="G20" s="12"/>
      <c r="H20" s="12"/>
      <c r="I20" s="12"/>
      <c r="J20" s="12"/>
      <c r="K20" s="12"/>
      <c r="L20" s="12"/>
      <c r="M20" s="12"/>
      <c r="N20" s="12"/>
      <c r="O20" s="12"/>
    </row>
    <row r="21" spans="1:15" ht="12.75">
      <c r="A21" s="38"/>
      <c r="B21" s="12"/>
      <c r="C21" s="12"/>
      <c r="D21" s="12"/>
      <c r="E21" s="12"/>
      <c r="F21" s="12"/>
      <c r="G21" s="12"/>
      <c r="H21" s="12"/>
      <c r="I21" s="12"/>
      <c r="J21" s="12"/>
      <c r="K21" s="12"/>
      <c r="L21" s="12"/>
      <c r="M21" s="12"/>
      <c r="N21" s="12"/>
      <c r="O21" s="12"/>
    </row>
    <row r="22" spans="1:15" ht="15" customHeight="1">
      <c r="A22" s="38"/>
      <c r="B22" s="12"/>
      <c r="C22" s="12"/>
      <c r="D22" s="12"/>
      <c r="E22" s="12"/>
      <c r="F22" s="12"/>
      <c r="G22" s="12"/>
      <c r="H22" s="12"/>
      <c r="I22" s="12"/>
      <c r="J22" s="12"/>
      <c r="K22" s="12"/>
      <c r="L22" s="12"/>
      <c r="M22" s="12"/>
      <c r="N22" s="12"/>
      <c r="O22" s="12"/>
    </row>
    <row r="23" spans="1:15" ht="12.75">
      <c r="A23" s="38"/>
      <c r="B23" s="12"/>
      <c r="C23" s="12"/>
      <c r="D23" s="12"/>
      <c r="E23" s="12"/>
      <c r="F23" s="12"/>
      <c r="G23" s="12"/>
      <c r="H23" s="12"/>
      <c r="I23" s="12"/>
      <c r="J23" s="12"/>
      <c r="K23" s="12"/>
      <c r="L23" s="12"/>
      <c r="M23" s="12"/>
      <c r="N23" s="12"/>
      <c r="O23" s="12"/>
    </row>
    <row r="24" spans="1:15" ht="15" customHeight="1">
      <c r="A24" s="38"/>
      <c r="B24" s="12"/>
      <c r="C24" s="12"/>
      <c r="D24" s="12"/>
      <c r="E24" s="12"/>
      <c r="F24" s="12"/>
      <c r="G24" s="12"/>
      <c r="H24" s="12"/>
      <c r="I24" s="12"/>
      <c r="J24" s="12"/>
      <c r="K24" s="12"/>
      <c r="L24" s="12"/>
      <c r="M24" s="12"/>
      <c r="N24" s="12"/>
      <c r="O24" s="12"/>
    </row>
    <row r="25" spans="1:15" ht="15" customHeight="1">
      <c r="A25" s="38"/>
      <c r="B25" s="12"/>
      <c r="C25" s="12"/>
      <c r="D25" s="12"/>
      <c r="E25" s="12"/>
      <c r="F25" s="12"/>
      <c r="G25" s="12"/>
      <c r="H25" s="12"/>
      <c r="I25" s="12"/>
      <c r="J25" s="12"/>
      <c r="K25" s="12"/>
      <c r="L25" s="12"/>
      <c r="M25" s="12"/>
      <c r="N25" s="12"/>
      <c r="O25" s="12"/>
    </row>
    <row r="26" spans="1:15" ht="12.75">
      <c r="A26" s="38"/>
      <c r="B26" s="12"/>
      <c r="C26" s="12"/>
      <c r="D26" s="12"/>
      <c r="E26" s="12"/>
      <c r="F26" s="12"/>
      <c r="G26" s="12"/>
      <c r="H26" s="12"/>
      <c r="I26" s="12"/>
      <c r="J26" s="12"/>
      <c r="K26" s="12"/>
      <c r="L26" s="12"/>
      <c r="M26" s="12"/>
      <c r="N26" s="12"/>
      <c r="O26" s="12"/>
    </row>
    <row r="27" spans="1:15" ht="12.75" customHeight="1">
      <c r="A27" s="38"/>
      <c r="B27" s="12"/>
      <c r="C27" s="12"/>
      <c r="D27" s="12"/>
      <c r="E27" s="12"/>
      <c r="F27" s="12"/>
      <c r="G27" s="12"/>
      <c r="H27" s="12"/>
      <c r="I27" s="12"/>
      <c r="J27" s="12"/>
      <c r="K27" s="12"/>
      <c r="L27" s="12"/>
      <c r="M27" s="12"/>
      <c r="N27" s="12"/>
      <c r="O27" s="12"/>
    </row>
    <row r="28" spans="1:15" ht="12.75" customHeight="1">
      <c r="A28" s="38"/>
      <c r="B28" s="12"/>
      <c r="C28" s="12"/>
      <c r="D28" s="12"/>
      <c r="E28" s="12"/>
      <c r="F28" s="12"/>
      <c r="G28" s="12"/>
      <c r="H28" s="12"/>
      <c r="I28" s="12"/>
      <c r="J28" s="12"/>
      <c r="K28" s="12"/>
      <c r="L28" s="12"/>
      <c r="M28" s="12"/>
      <c r="N28" s="12"/>
      <c r="O28" s="12"/>
    </row>
    <row r="29" spans="1:15" ht="12.75" customHeight="1">
      <c r="A29" s="38"/>
      <c r="B29" s="12"/>
      <c r="C29" s="12"/>
      <c r="D29" s="12"/>
      <c r="E29" s="12"/>
      <c r="F29" s="12"/>
      <c r="G29" s="12"/>
      <c r="H29" s="12"/>
      <c r="I29" s="12"/>
      <c r="J29" s="12"/>
      <c r="K29" s="12"/>
      <c r="L29" s="12"/>
      <c r="M29" s="12"/>
      <c r="N29" s="12"/>
      <c r="O29" s="12"/>
    </row>
    <row r="30" spans="1:15" ht="12.75" customHeight="1">
      <c r="A30" s="38"/>
      <c r="B30" s="12"/>
      <c r="C30" s="12"/>
      <c r="D30" s="12"/>
      <c r="E30" s="12"/>
      <c r="F30" s="12"/>
      <c r="G30" s="12"/>
      <c r="H30" s="12"/>
      <c r="I30" s="12"/>
      <c r="J30" s="12"/>
      <c r="K30" s="12"/>
      <c r="L30" s="12"/>
      <c r="M30" s="12"/>
      <c r="N30" s="12"/>
      <c r="O30" s="12"/>
    </row>
    <row r="31" spans="1:15" ht="12.75">
      <c r="A31" s="38"/>
      <c r="B31" s="12"/>
      <c r="C31" s="12"/>
      <c r="D31" s="12"/>
      <c r="E31" s="12"/>
      <c r="F31" s="12"/>
      <c r="G31" s="12"/>
      <c r="H31" s="12"/>
      <c r="I31" s="12"/>
      <c r="J31" s="12"/>
      <c r="K31" s="12"/>
      <c r="L31" s="12"/>
      <c r="M31" s="12"/>
      <c r="N31" s="12"/>
      <c r="O31" s="12"/>
    </row>
    <row r="32" spans="1:15" ht="12.75">
      <c r="A32" s="38"/>
      <c r="B32" s="12"/>
      <c r="C32" s="12"/>
      <c r="D32" s="12"/>
      <c r="E32" s="12"/>
      <c r="F32" s="12"/>
      <c r="G32" s="12"/>
      <c r="H32" s="12"/>
      <c r="I32" s="12"/>
      <c r="J32" s="12"/>
      <c r="K32" s="12"/>
      <c r="L32" s="12"/>
      <c r="M32" s="12"/>
      <c r="N32" s="12"/>
      <c r="O32" s="12"/>
    </row>
    <row r="33" spans="1:15" ht="12.75">
      <c r="A33" s="38"/>
      <c r="B33" s="12"/>
      <c r="C33" s="12"/>
      <c r="D33" s="12"/>
      <c r="E33" s="12"/>
      <c r="F33" s="12"/>
      <c r="G33" s="12"/>
      <c r="H33" s="12"/>
      <c r="I33" s="12"/>
      <c r="J33" s="12"/>
      <c r="K33" s="12"/>
      <c r="L33" s="12"/>
      <c r="M33" s="12"/>
      <c r="N33" s="12"/>
      <c r="O33" s="12"/>
    </row>
    <row r="34" spans="1:15" ht="15" customHeight="1">
      <c r="A34" s="38"/>
      <c r="B34" s="12"/>
      <c r="C34" s="12"/>
      <c r="D34" s="12"/>
      <c r="E34" s="12"/>
      <c r="F34" s="12"/>
      <c r="G34" s="12"/>
      <c r="H34" s="12"/>
      <c r="I34" s="12"/>
      <c r="J34" s="12"/>
      <c r="K34" s="12"/>
      <c r="L34" s="12"/>
      <c r="M34" s="12"/>
      <c r="N34" s="12"/>
      <c r="O34" s="12"/>
    </row>
    <row r="35" spans="1:15" ht="15" customHeight="1">
      <c r="A35" s="38"/>
      <c r="B35" s="12"/>
      <c r="C35" s="12"/>
      <c r="D35" s="12"/>
      <c r="E35" s="12"/>
      <c r="F35" s="12"/>
      <c r="G35" s="12"/>
      <c r="H35" s="12"/>
      <c r="I35" s="12"/>
      <c r="J35" s="12"/>
      <c r="K35" s="12"/>
      <c r="L35" s="12"/>
      <c r="M35" s="12"/>
      <c r="N35" s="12"/>
      <c r="O35" s="12"/>
    </row>
    <row r="36" spans="1:15" ht="15" customHeight="1">
      <c r="A36" s="38"/>
      <c r="B36" s="12"/>
      <c r="C36" s="12"/>
      <c r="D36" s="12"/>
      <c r="E36" s="12"/>
      <c r="F36" s="12"/>
      <c r="G36" s="12"/>
      <c r="H36" s="12"/>
      <c r="I36" s="12"/>
      <c r="J36" s="12"/>
      <c r="K36" s="12"/>
      <c r="L36" s="12"/>
      <c r="M36" s="12"/>
      <c r="N36" s="12"/>
      <c r="O36" s="12"/>
    </row>
    <row r="37" spans="1:15" ht="12.75">
      <c r="A37" s="38"/>
      <c r="B37" s="12"/>
      <c r="C37" s="12"/>
      <c r="D37" s="12"/>
      <c r="E37" s="12"/>
      <c r="F37" s="12"/>
      <c r="G37" s="12"/>
      <c r="H37" s="12"/>
      <c r="I37" s="12"/>
      <c r="J37" s="12"/>
      <c r="K37" s="12"/>
      <c r="L37" s="12"/>
      <c r="M37" s="12"/>
      <c r="N37" s="12"/>
      <c r="O37" s="12"/>
    </row>
    <row r="38" spans="1:15" ht="12.75">
      <c r="A38" s="38"/>
      <c r="B38" s="12"/>
      <c r="C38" s="12"/>
      <c r="D38" s="12"/>
      <c r="E38" s="12"/>
      <c r="F38" s="12"/>
      <c r="G38" s="12"/>
      <c r="H38" s="12"/>
      <c r="I38" s="12"/>
      <c r="J38" s="12"/>
      <c r="K38" s="12"/>
      <c r="L38" s="12"/>
      <c r="M38" s="12"/>
      <c r="N38" s="12"/>
      <c r="O38" s="12"/>
    </row>
    <row r="39" spans="1:15" ht="12.75">
      <c r="A39" s="38"/>
      <c r="B39" s="12"/>
      <c r="C39" s="12"/>
      <c r="D39" s="12"/>
      <c r="E39" s="12"/>
      <c r="F39" s="12"/>
      <c r="G39" s="12"/>
      <c r="H39" s="12"/>
      <c r="I39" s="12"/>
      <c r="J39" s="12"/>
      <c r="K39" s="12"/>
      <c r="L39" s="12"/>
      <c r="M39" s="12"/>
      <c r="N39" s="12"/>
      <c r="O39" s="12"/>
    </row>
    <row r="40" spans="2:15" ht="12.75">
      <c r="B40" s="12"/>
      <c r="C40" s="12"/>
      <c r="D40" s="12"/>
      <c r="E40" s="12"/>
      <c r="F40" s="12"/>
      <c r="G40" s="12"/>
      <c r="H40" s="12"/>
      <c r="I40" s="12"/>
      <c r="J40" s="12"/>
      <c r="K40" s="12"/>
      <c r="L40" s="12"/>
      <c r="M40" s="12"/>
      <c r="N40" s="12"/>
      <c r="O40" s="12"/>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sheetData>
  <mergeCells count="10">
    <mergeCell ref="A11:O11"/>
    <mergeCell ref="A4:O4"/>
    <mergeCell ref="A5:O5"/>
    <mergeCell ref="A6:O6"/>
    <mergeCell ref="C8:L8"/>
    <mergeCell ref="M8:M10"/>
    <mergeCell ref="N8:N10"/>
    <mergeCell ref="O8:O10"/>
    <mergeCell ref="C9:G9"/>
    <mergeCell ref="H9:L9"/>
  </mergeCells>
  <printOptions/>
  <pageMargins left="0.49" right="0.43" top="1" bottom="1" header="0.5" footer="0.5"/>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F34" sqref="F34"/>
    </sheetView>
  </sheetViews>
  <sheetFormatPr defaultColWidth="9.0039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k24</dc:creator>
  <cp:keywords/>
  <dc:description/>
  <cp:lastModifiedBy>user</cp:lastModifiedBy>
  <cp:lastPrinted>2008-04-24T10:49:23Z</cp:lastPrinted>
  <dcterms:created xsi:type="dcterms:W3CDTF">2003-05-05T11:00:32Z</dcterms:created>
  <dcterms:modified xsi:type="dcterms:W3CDTF">2008-04-28T13:56:42Z</dcterms:modified>
  <cp:category/>
  <cp:version/>
  <cp:contentType/>
  <cp:contentStatus/>
</cp:coreProperties>
</file>