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6090" firstSheet="10" activeTab="10"/>
  </bookViews>
  <sheets>
    <sheet name="форма" sheetId="1" r:id="rId1"/>
    <sheet name="План" sheetId="2" r:id="rId2"/>
    <sheet name="проект1" sheetId="3" r:id="rId3"/>
    <sheet name="уточненный" sheetId="4" r:id="rId4"/>
    <sheet name="решение № 18" sheetId="5" r:id="rId5"/>
    <sheet name="торговля" sheetId="6" r:id="rId6"/>
    <sheet name="Культура" sheetId="7" r:id="rId7"/>
    <sheet name="КУМИ" sheetId="8" r:id="rId8"/>
    <sheet name="Жил.отд." sheetId="9" r:id="rId9"/>
    <sheet name="Спорт" sheetId="10" r:id="rId10"/>
    <sheet name="Отчет" sheetId="11" r:id="rId11"/>
    <sheet name="отч. торг." sheetId="12" r:id="rId12"/>
    <sheet name="отч.культура" sheetId="13" r:id="rId13"/>
    <sheet name="отч.КУМИ" sheetId="14" r:id="rId14"/>
    <sheet name="отч,жил.отд." sheetId="15" r:id="rId15"/>
    <sheet name="отч. спорт" sheetId="16" r:id="rId16"/>
    <sheet name="Лист9" sheetId="17" r:id="rId17"/>
    <sheet name="проект3" sheetId="18" r:id="rId18"/>
  </sheets>
  <definedNames>
    <definedName name="_xlnm.Print_Titles" localSheetId="8">'Жил.отд.'!$9:$11</definedName>
    <definedName name="_xlnm.Print_Titles" localSheetId="6">'Культура'!$9:$11</definedName>
    <definedName name="_xlnm.Print_Titles" localSheetId="11">'отч. торг.'!$10:$12</definedName>
    <definedName name="_xlnm.Print_Titles" localSheetId="12">'отч.культура'!$10:$12</definedName>
    <definedName name="_xlnm.Print_Titles" localSheetId="10">'Отчет'!$9:$11</definedName>
    <definedName name="_xlnm.Print_Titles" localSheetId="4">'решение № 18'!$9:$11</definedName>
    <definedName name="_xlnm.Print_Titles" localSheetId="9">'Спорт'!$9:$11</definedName>
    <definedName name="_xlnm.Print_Titles" localSheetId="5">'торговля'!$9:$11</definedName>
  </definedNames>
  <calcPr fullCalcOnLoad="1"/>
</workbook>
</file>

<file path=xl/sharedStrings.xml><?xml version="1.0" encoding="utf-8"?>
<sst xmlns="http://schemas.openxmlformats.org/spreadsheetml/2006/main" count="1065" uniqueCount="260">
  <si>
    <t>С большим успехом в городе прошли ставшие традиционными фестивали: благотворительный "Христос рождается, славьте!",  Восьмой Гатчинский фестваль любительских хоров, благотворительный марафон "Звездный дождь", фестиваль школьных любительских театров, фестиваль брейк-данса, фестиваль художественного творчества "Радуга талантов", городской фестиваль Книги и Чтения, "Экошоу". В рамках фестиваля  Книги и Чтения 17 марта состоялся праздник "Браво, книга" на сцене гатчинского Дома культуры, для маленьких читателей 23 марта прошел детский городской праздник  "День рождения волшебника".  На фестивальных мероприятих побывало около 10 тыс. жителей города. Все коллективы, участвовавшие в областном фестивале "Кумиры 21 века", стали финалистами, звание лауреата завоевал танцевально-спортивный клуб "Эльдорадо", получивший звание "Образцового".</t>
  </si>
  <si>
    <t xml:space="preserve">Краеведческий музей  открыт 19.12.06. В течение 2007 года проводились выставки, посвященные знаменательным датам, работала экспозиция, проводилась работа по сбору и обновлению материалов по истории города.  </t>
  </si>
  <si>
    <t>Для жителей города и гостей 3 августа в Гатчине прошел праздник 80-летия Ленинградской области "Славься, край мой - земля Ленинградская". Лучшие творческие коллективы Гатчины участвовали в праздничных концертах и мероприятиях, в шествии праздничных колонн. В рамках праздничных мероприятий на берегу Черного озера состоялась церемония закладки камня на месте проектируемого  областного театра , на площади микрорайона"Аэродром" прошла молодежная программа "Феерия огня". В празднике участвовало около 40 тысяч зрителей.</t>
  </si>
  <si>
    <t>КУМИ                         МО "Город Гатчина"</t>
  </si>
  <si>
    <r>
      <t xml:space="preserve">Привлечено из федерального бюджета </t>
    </r>
    <r>
      <rPr>
        <b/>
        <sz val="10"/>
        <rFont val="Times New Roman"/>
        <family val="1"/>
      </rPr>
      <t>80000 тыс. руб.</t>
    </r>
    <r>
      <rPr>
        <sz val="10"/>
        <rFont val="Times New Roman"/>
        <family val="1"/>
      </rPr>
      <t xml:space="preserve">, из областного бюджета </t>
    </r>
    <r>
      <rPr>
        <b/>
        <sz val="10"/>
        <rFont val="Times New Roman"/>
        <family val="1"/>
      </rPr>
      <t>197035,7 тыс. руб.,</t>
    </r>
    <r>
      <rPr>
        <sz val="10"/>
        <rFont val="Times New Roman"/>
        <family val="1"/>
      </rPr>
      <t xml:space="preserve"> из бюджета ГМР -  </t>
    </r>
    <r>
      <rPr>
        <b/>
        <sz val="10"/>
        <rFont val="Times New Roman"/>
        <family val="1"/>
      </rPr>
      <t xml:space="preserve">27586 тыс. руб. </t>
    </r>
    <r>
      <rPr>
        <sz val="10"/>
        <rFont val="Times New Roman"/>
        <family val="1"/>
      </rPr>
      <t>на реконструкцию Главного канализациолнного коллектора, патолого-анатомического корпусв ЦРКБ,  кинотеатра "Победа", на строительство ФОКа на ул.Кныша, на капитальный ремонт шахматного клуба "Дебют", капитальный ремонт дорожного покрытия ул.Солодухина и Станционной</t>
    </r>
  </si>
  <si>
    <t>25.10.07 в г.Выборге состоялся открытый Чемпионат кулинарного искусства и сервиса "Выборгский пир". Призеры конкурса: Кулинарная студия "Олеся" в номинации "За безупречную сервировку на тему "Стол любви" и раскрытие темы", Кафе "Робинзон" - в номинации "Кулинар-повар".</t>
  </si>
  <si>
    <t xml:space="preserve">В результате подведения итогов конкурса в декабре победителеми стали: 1 место - ООО "Элиен", ЗАО "Рускобанк", 3 место - торговый союз "Квартет". </t>
  </si>
  <si>
    <t>Сформированы 10 земельных участков под объекты недвижимости, относящиеся к собственности муниципального образования, в том числе 3 участка под многоквартирными жилыми домами с изготовлением землеустроительных дел и постановкой их на кадастровый учет.</t>
  </si>
  <si>
    <t xml:space="preserve">За 2007 год в МО "Город Гатчина " проведено 150 спортивно-массовых мероприятий по 27 видам спорта, в которых приняли участие более 22 тыс.человек. Увеличилось количество жителей города систематически занимающихся физичекой культурой и спортом.Оказана помощь общественным физкультурным объединениям и спортивным клубам инвалидов.Кроме того 958  спортсменов  были командированы на соревнования Ленинградской области, Северо-Западного Федерального округа,  России и международные соревнования. </t>
  </si>
  <si>
    <t>В августе и декабре на предприятиях торговли города были организованы школьные базары.</t>
  </si>
  <si>
    <t>С целью поддержания престижа профессии администрацией города были организованы чествования лучших работников и ветеранов отрасли, приуроченные к праздничным датам. Только в честь празднника "День работников торговли" было награждено  41 предприятие города, из них получили Грамоты губернатора - 3, Благодарности губернатора - 2, Грамоты Главы администрации Гатчинского района - 2, Благодарность Главы администрации Гатчинского района - 2, Грамоты Главы МО "Город Гатчина" - 5, Грамоты отдела потребительского рынка - 27.</t>
  </si>
  <si>
    <t>В дни проведения XIII Российского кинофестиваля на его мероприятиях, выставках, концертах  побывало около 28 тыс. зрителей. Было показано 92 кинофильма, состоялась 61 творческая встреча с деятелями кино и искусства.</t>
  </si>
  <si>
    <t>26 января - 63 годовщина освоброжднения города Гатчины о немецко-фашистских захватчиков была отмечена проведением городского праздника "Через года,  через века помните", торжественно-траурным митингом и возложением венков на воинском мемориальном захоронении. Концерт и  чествование ветеранов войны и труда прошел на сцене гатчинского Дома культуры. На базе библиотеки, ЦТЮ, музея города были организованы тематические выставки, посвященные освобождению Гатчины. Мероприятия посетили около 10 тыс. жителей.</t>
  </si>
  <si>
    <t xml:space="preserve">За 2007 год  объем отгруженных товаров собственного производства, выполненных работ и услуг собственными силами крупными и средними предприятиями города составил 6796,3 млн. руб. или 111,8 % к прошлому году. За отчетный период продано товаров несобственного производства на сумму 2753,4 млн. руб., что составило 120,2 % к прошлому году. Среднесписочная численность работников крупных и средних предприятий города составила за отчетный период 21641 чел. или 102,1% к прошлому году, их среднемесячная заработная плата составляет  13960,3 руб. или 128,7 % к прошлому году. Крупными и средними предприятиями и организациями города за 2007 год получена сальдированная прибыль в размере 872,9 млн. руб., что составляет 219,8 % к прошлому году. Объем инвестиций в основной капитал по крупным и средним предприятием города за 2007 год составил 749,1 млн. руб. или 171,8 % к прошлому году.
</t>
  </si>
  <si>
    <t>Содействие в реализации инвестиционных проектов</t>
  </si>
  <si>
    <t>социально-экономического развития МО "город Гатчина"</t>
  </si>
  <si>
    <t>тыс.руб.</t>
  </si>
  <si>
    <t>№ п/п</t>
  </si>
  <si>
    <t>Наименование, краткое описание, основные этапы</t>
  </si>
  <si>
    <t>Стоимость работ (услуг), источник финансирования</t>
  </si>
  <si>
    <t>Сроки  выполне-ния</t>
  </si>
  <si>
    <t>Головные исполнители</t>
  </si>
  <si>
    <t>Ожидаемые конечные результаты</t>
  </si>
  <si>
    <t>Всего</t>
  </si>
  <si>
    <t>Фед.    бюд.</t>
  </si>
  <si>
    <t>Обл. бюд.</t>
  </si>
  <si>
    <t>Гор. бюд.</t>
  </si>
  <si>
    <t>Прочие</t>
  </si>
  <si>
    <t>Проект плана основных мероприятий</t>
  </si>
  <si>
    <t>наименование структурного подразделения Администрации МО "город Гатчины", муниципального предприятия</t>
  </si>
  <si>
    <t>_____________________________________________________________________</t>
  </si>
  <si>
    <t>к постановлению Главы МО "город Гатчина"</t>
  </si>
  <si>
    <t>Экономика и градостроительство</t>
  </si>
  <si>
    <t xml:space="preserve"> </t>
  </si>
  <si>
    <t>сентябрь</t>
  </si>
  <si>
    <t>Комитет по экономике и инвестициям</t>
  </si>
  <si>
    <t>Содействие предприятиям в реализации продукции</t>
  </si>
  <si>
    <t>в течение года</t>
  </si>
  <si>
    <t>Жилищно-коммунальное хозяйство</t>
  </si>
  <si>
    <t>Социальная сфера</t>
  </si>
  <si>
    <t>Российский кинофестиваль "Литература и кино"</t>
  </si>
  <si>
    <t>февраль - март</t>
  </si>
  <si>
    <t>Организация выставок художественного творчества</t>
  </si>
  <si>
    <t>Учреждения культуры города</t>
  </si>
  <si>
    <t>Развитие материально-технической базы учреждений культуры</t>
  </si>
  <si>
    <t>ВСЕГО:</t>
  </si>
  <si>
    <t>ИТОГО по разделу:</t>
  </si>
  <si>
    <t>Поддержание престижа профессии</t>
  </si>
  <si>
    <t>Приложение 3</t>
  </si>
  <si>
    <t>День города "Славься Гатчина"</t>
  </si>
  <si>
    <t>Организация массового отдыха горожан</t>
  </si>
  <si>
    <t>январь</t>
  </si>
  <si>
    <t>Дом культуры</t>
  </si>
  <si>
    <t>Ремонт капитальный и текущий учреждений культуры</t>
  </si>
  <si>
    <t>Обмен опытом, повышение уровня профессионального мастерства</t>
  </si>
  <si>
    <t>Создание стимула для улучшения работы предприятий, повышение культуры обслуживания</t>
  </si>
  <si>
    <t>Проведение консуль-тативной работы с руководителями предприятий всех форм собственности по Правилам торгов-ли, Правилам оказа-ния услуг общест-венного питания и бытового обслуживания.</t>
  </si>
  <si>
    <t>Улучшение организации работы, повышение культуры обслуживания</t>
  </si>
  <si>
    <t>август</t>
  </si>
  <si>
    <t>Улучшение обслуживания населения</t>
  </si>
  <si>
    <t>Чествование ветеранов торговли и общественного питания к дню работников торговли</t>
  </si>
  <si>
    <t>июль</t>
  </si>
  <si>
    <t>Приложение 1.</t>
  </si>
  <si>
    <t>к Решению Совета депутатов МО "город Гатчина"</t>
  </si>
  <si>
    <t>№ _____ от ______________ 2005 года</t>
  </si>
  <si>
    <t>в том числе 2006 год</t>
  </si>
  <si>
    <t>май</t>
  </si>
  <si>
    <t>Повышение зрительс-кой и читательской активности населе-ния. Укрепление авторитета Гатчины, как культурного центра Ленинградс-кой области</t>
  </si>
  <si>
    <t>Городские культурно-досуговые мероприятия, посвященные государственным праздникам</t>
  </si>
  <si>
    <t>23.02, 08.03, 01.05, 09.05, 12.06, 04.11, 12.12, 22.08, 22.06</t>
  </si>
  <si>
    <t>Патриотическое, нравственное воспитание и организация досуга населения в праздничные дни.</t>
  </si>
  <si>
    <t>Культурно-досуговые городские мероприятия, посвященные встрече Нового года</t>
  </si>
  <si>
    <t>Патриотическое воспитание молодежи, чествование ветеранов войны и труда</t>
  </si>
  <si>
    <t>Городские культурно-досуговые мероприятия посвященные профессиональным праздникам</t>
  </si>
  <si>
    <t>июль, август, ноябрь</t>
  </si>
  <si>
    <t>Нравственное, патриотическое воспитание, повыше-ние престижа профессий, органи-зация коллективного досуга горожан</t>
  </si>
  <si>
    <t>Нравственное вос-питание горожан. Повышение автори-тета городских органов управления</t>
  </si>
  <si>
    <t>март</t>
  </si>
  <si>
    <t>День Ленинградской области</t>
  </si>
  <si>
    <t>Воспитание любви к родному краю</t>
  </si>
  <si>
    <t>Развитие самодеятельного и профессионального творячества различных направлений. Организация досуга населения согласно запросам и интересам</t>
  </si>
  <si>
    <t>Приспособление памятника городской архитектуры XIX века. Под краеведческий музей</t>
  </si>
  <si>
    <t>Краеведческий музей</t>
  </si>
  <si>
    <t>Создание муниципального краеведческого музея</t>
  </si>
  <si>
    <t>Поддержание деятельности учреждений культуры в соответствии с современными требованиями</t>
  </si>
  <si>
    <t>Сохранение здания и развития культурно-досуговой деятельности в городе</t>
  </si>
  <si>
    <t>Развитие творческих коллективов города, приобретение костюмов музыкальных инструментов, инвентаря, постановка новых программ, участие в фестивалях и конкурсах</t>
  </si>
  <si>
    <t>Развитие самодеятельного творчества, вовлечение населения в творческий досуг, особенно молодежи</t>
  </si>
  <si>
    <t>Поднятие престижа отрасли</t>
  </si>
  <si>
    <t>Проведение конкурса на лучшее предприятие торговли, общественного питания, бытового обслуживания по благоустройству прилегающий территории, оформлению фасадов, световой рекламы</t>
  </si>
  <si>
    <t>Повышение культуры обслуживания</t>
  </si>
  <si>
    <t>Проведение весенней выставки</t>
  </si>
  <si>
    <t>Подготовка и проведение конкурсов на осуществление закупок для муниципальных нужд</t>
  </si>
  <si>
    <t>Оптимизация расходования бюджетных средств</t>
  </si>
  <si>
    <t>Координация участия в федеральных и региональных целевых программах</t>
  </si>
  <si>
    <t>Привлечение дополнительных средств для решения важнейших городских проблем</t>
  </si>
  <si>
    <t>Мониторинг социально-экономического развития города</t>
  </si>
  <si>
    <t>Мониторинг Стратегического плана развития МО "город Гатчина"</t>
  </si>
  <si>
    <t>Подготовка предложений по повышению темпа развития города</t>
  </si>
  <si>
    <t>Анализ хозяйственно-экономической деятельности муниципальных предприятий и учреждений</t>
  </si>
  <si>
    <t>Повышение эффективности работы муниципальных предприятий и учреждений</t>
  </si>
  <si>
    <t>Подготовка предло-жений по корректи-ровке Стратеги-ческого плана</t>
  </si>
  <si>
    <t xml:space="preserve">на 2007 год            </t>
  </si>
  <si>
    <t>в том числе 2007 год</t>
  </si>
  <si>
    <t>Отдел потребительского рынка</t>
  </si>
  <si>
    <t>Подготовка и командирование городских команд  поваров, барменов, официантов, продавцов, парикмахеров, маникюристов</t>
  </si>
  <si>
    <t>Проведение пр офессиональных праздников: "День работников торговли", "День бытового обслуживания"</t>
  </si>
  <si>
    <t>Проведение конкурсов "Лучшее предприятие торговли", "Лучшее предприятие общественного питания", "Лучший объект сезонной торговли", "Предприниматель года"</t>
  </si>
  <si>
    <t>Проведение конкурса на лучшее новогоднее оформление витрины предприятий торговли, общественного питания и бытового обслуживания</t>
  </si>
  <si>
    <t>Организация школьных базаров к Новому учебному году и новогодних базаров</t>
  </si>
  <si>
    <t xml:space="preserve">Комитет по физической культуре и спорту, туризму и молодежной политики (КФКСТ и МП)            </t>
  </si>
  <si>
    <t>КФКСТ и МП</t>
  </si>
  <si>
    <t>Участие в российских и международных туристических выставках</t>
  </si>
  <si>
    <t>Повышение конкурентоспособности Гатчины на рынке туристских услуг, продвижение исторических и культурных объектов города в сфере культурно-познавательного туризма</t>
  </si>
  <si>
    <t>Развитие и усовершенствование инфраструктуры туризма</t>
  </si>
  <si>
    <t>Организация и проведение общегородских спортивно-массовых мероприятий и участие в спартакиадах и турнирах вышестоящих физкультурных организаций</t>
  </si>
  <si>
    <t>Повышение спортивного мастерства и привлечение жителей города к занятиям спортом и физической культурой</t>
  </si>
  <si>
    <t>Отдел культуры, Учреждения культуры</t>
  </si>
  <si>
    <t>Отдел культуры, Учреждения культуры, Отдел потребительского рынка</t>
  </si>
  <si>
    <t>Отдел культуры    Комитет по культуре ЛО                         МКВП "Победа", Отдел потребительского рынка</t>
  </si>
  <si>
    <t>Городские культурно-досуговые меро-приятия посвящен-ные Российским и международным знаменательным датам</t>
  </si>
  <si>
    <t>Городской праздник в честь 63-й годовщины освобождения Гатчины от немецко-фашистский захватчиков</t>
  </si>
  <si>
    <t>Ремонт и реконструкция, техническое переоснащение учреждений культуры</t>
  </si>
  <si>
    <t>Муниципальная программа "Энергосбережение в жилищно-коммунальном хозяйстве г.Гатчины на 2007 год"</t>
  </si>
  <si>
    <t>Адресная программа капитального строительства за счет средств бюджета МО "Город Гатчина" на 2007 год</t>
  </si>
  <si>
    <t>Проведение ярмарки бытовых услуг, оказываемых предприятиями г.Гатчины, к Дню работников вытового обслуживания населения</t>
  </si>
  <si>
    <t>Целевая программа "Разграничение государственной собственности на землю, реформирование и регулирование земельных отношений на 2003 - 2007 годы"</t>
  </si>
  <si>
    <t>Учреждения культуры города, Отдел потребительского рынка</t>
  </si>
  <si>
    <t>Отдел культуры, Отдел потребительского рынка</t>
  </si>
  <si>
    <t>Проведение фестивалей (13), турниров (2), конкурсов различного уровня</t>
  </si>
  <si>
    <t>Организация и проведение конкурса на лучший бизнес-проект в сфере туризма</t>
  </si>
  <si>
    <t>Муниципальная программа "Основные направления реализации молодежной политики в МО "Город Гатчина " на 2007 год"</t>
  </si>
  <si>
    <t>2007 год</t>
  </si>
  <si>
    <t>МУП "Водоканал", МУП "Тепловые сети", МУП "ЖКХ"</t>
  </si>
  <si>
    <t>ОКС Администрации, МУП "Водоканал", МУП "Тепловые сети", МУП "ЖКХ"</t>
  </si>
  <si>
    <t>Проведение XIII региональной торгово-промышленной выставки-ярмарки "Гатчина-2007"</t>
  </si>
  <si>
    <t>№ ______ от _________________________20       года</t>
  </si>
  <si>
    <t>Проведение городского конкурса по парикмахерскому искусству, декоративной косметике, моделированию и дизайну ногтей, посвященного празднованию Дня работника бытового обслуживания</t>
  </si>
  <si>
    <t>Март</t>
  </si>
  <si>
    <t>Поднятие престижа отрасли и повышение культуры обслуживания</t>
  </si>
  <si>
    <t>-</t>
  </si>
  <si>
    <t>Участие в проведении общегородских, культурных, зрелещных и спортивных мероприятиях, организация питания гостей города и делегаций различного уровня</t>
  </si>
  <si>
    <t>Проведение консультативной работы с руководителями предприятий всех форм собственности по Правилам торговли, Правилам оказания услуг общественного питания и бытового обслуживания</t>
  </si>
  <si>
    <t>Спортивно-массовая работа</t>
  </si>
  <si>
    <t>Привлечение жителей города к занятиям спортом и физической культурой</t>
  </si>
  <si>
    <t>МУП "Водоканал", МУП "Тепловые сети",                         МУП "ЖКХ"</t>
  </si>
  <si>
    <t>2007 -  2010 гг.</t>
  </si>
  <si>
    <t xml:space="preserve">Повышение благоустроенности города </t>
  </si>
  <si>
    <t>Центр сбора вторресурсов</t>
  </si>
  <si>
    <t>МКП "Спецавто-база"</t>
  </si>
  <si>
    <t>2004-2007</t>
  </si>
  <si>
    <t>КУМИ МО "Город Гатчина"</t>
  </si>
  <si>
    <t xml:space="preserve">Эффективное использование земли </t>
  </si>
  <si>
    <t>Муниципальная программа "Развитие и поддержка предпринимательства в МО "Город Гатчина" на 2006-2008 годы"</t>
  </si>
  <si>
    <t>2006-2008</t>
  </si>
  <si>
    <t>Создание и развитие инфраструктуры поддержки малого предпринимательства</t>
  </si>
  <si>
    <t>ГМР</t>
  </si>
  <si>
    <t>Улучшение экологической ситуации. Ввод объекта в действие</t>
  </si>
  <si>
    <t>Создание системы кадрового и методического обеспечения молодежной политики, определение приоритетов и уточнение наиболее актуальных направлений реализации молодежной политики</t>
  </si>
  <si>
    <t>Гатчинский городской фонд поддержки малого предпринимательства (МП Фонд)</t>
  </si>
  <si>
    <t>I квартал 2007 год</t>
  </si>
  <si>
    <t>Городской праздник, посвященный освобождению Гатчины от немецко-фашистский захватчиков и снятия блокады Ленинграда</t>
  </si>
  <si>
    <t>26.01.07</t>
  </si>
  <si>
    <t xml:space="preserve">День города </t>
  </si>
  <si>
    <t>23.09.07</t>
  </si>
  <si>
    <t>Проведение фестивалей (6)</t>
  </si>
  <si>
    <t>07.01-14.01.07, март-апрель, май-июнь</t>
  </si>
  <si>
    <t>март, июль, октябрь, ноябрь, декабрь</t>
  </si>
  <si>
    <t>Городские культурно-досуговые мероприятия посвященные Российским и международным знаменательным датам</t>
  </si>
  <si>
    <t>01.06.07</t>
  </si>
  <si>
    <t xml:space="preserve">Нравственное вос-питание горожан </t>
  </si>
  <si>
    <t>Городской литературный праздник, посвященный Неделе детской книги</t>
  </si>
  <si>
    <t>23.02, 08.03, 18.02, 01.05, 09.05, 12.06, 22.06, 04.11</t>
  </si>
  <si>
    <t>Повышение культурной и читательской активности населения</t>
  </si>
  <si>
    <t>Проведение профессиональных праздников: "День работников торговли", "День бытового обслуживания", "День работников пищевой промышленности", "День придпринимателя"</t>
  </si>
  <si>
    <t>Чествование лучших работников отрасли и ветеранов к прадникам: Днь работников торговли, День бытового обслуживания, День работника сельского хозяйства и перерабатывающей промышленности, агропромышленного комплекса</t>
  </si>
  <si>
    <t>Муниципальные заказчика</t>
  </si>
  <si>
    <t>Привлечение инвесторов с целью создания высокооплачиваемых рабочих мест</t>
  </si>
  <si>
    <t>III квартал</t>
  </si>
  <si>
    <t>Администрация МО "Город Гатчина"</t>
  </si>
  <si>
    <t>Участие в национальном проекте "Доступное и комфортное жилье"</t>
  </si>
  <si>
    <t>Открытие Муниципального краеведческого музея</t>
  </si>
  <si>
    <t>Отдел культуры</t>
  </si>
  <si>
    <t>Развитие любви к родному краю</t>
  </si>
  <si>
    <t>Приложение 2.</t>
  </si>
  <si>
    <t>к Решению Совета депутатов МО "Город Гатчина"</t>
  </si>
  <si>
    <t>Разработка рекомендаций по повышению эффективности работы муниципальных предприятий и учреждений</t>
  </si>
  <si>
    <t>Проведение городского конкурса по парикмахерскому искусству и маникюру, посвященного празднованию Дня работника бытового обслуживания</t>
  </si>
  <si>
    <t>Организация и проведение спортивно-массовых мероприятий</t>
  </si>
  <si>
    <t>Повышение престижа отрасли и культуры обслуживания</t>
  </si>
  <si>
    <t xml:space="preserve">Повышение эффективности использования земли </t>
  </si>
  <si>
    <t>Организация и проведение праздника, посвященного 80-летию образования Ленинградской области</t>
  </si>
  <si>
    <t>Организация и проведение Дня города "Славься, Гатчина!"</t>
  </si>
  <si>
    <t>Организация и проведение городских культурно-досуговых мероприятий, посвященных государственным праздникам</t>
  </si>
  <si>
    <t>Организация и проведение культурно-досуговых городских мероприятий, посвященных встрече Нового года</t>
  </si>
  <si>
    <t>Организация и проведение российского кинофестиваля "Литература и кино"</t>
  </si>
  <si>
    <t>Организация и проведение городских культурно-досуговых мероприятий, посвященных профессиональным праздникам</t>
  </si>
  <si>
    <t>Организация и проведение городских культурно-досуговых мероприятий, посвященных Российским и международным знаменательным датам</t>
  </si>
  <si>
    <t>Организация и проведение городского праздника, посвященного освобождению Гатчины от немецко-фашистских захватчиков и снятия блокады Ленинграда</t>
  </si>
  <si>
    <t>Организация и проведение фестивалей</t>
  </si>
  <si>
    <t>Организация и проведение городского литературного праздника, посвященного Неделе детской книги</t>
  </si>
  <si>
    <t>Сроки  выпол-нения</t>
  </si>
  <si>
    <t>Содействие в реализации инвестиционных проектов: ООО "СЗПД", ООО "Вереск-1", ООО "Бодегас-Махас" и другие</t>
  </si>
  <si>
    <t>Организация и проведение профессиональных праздников: "День работников торговли", "День бытового обслуживания", "День работников пищевой промышленности", "День предпринимателя"</t>
  </si>
  <si>
    <t>Чествование лучших работников отрасли и ветеранов к праздникам: День работников торговли, День бытового обслуживания, День работника сельского хозяйства и перерабатывающей промышленности, агропромышленного комплекса</t>
  </si>
  <si>
    <t>Повышение зрительской и читательской активности населения. Укрепление авторитета Гатчины, как культурного центра Ленинградской области</t>
  </si>
  <si>
    <t>Нравственное, патриотическое воспитание, повышение престижа профессий, организация коллективного досуга горожан</t>
  </si>
  <si>
    <t xml:space="preserve">Нравственное воспитание горожан </t>
  </si>
  <si>
    <t>Развитие самодеятельного и профессионального творчества различных направлений. Организация досуга населения согласно запросам и интересам</t>
  </si>
  <si>
    <t>Будет проведен капитальный ремонт учреждений культуры, построен ФОК в мкр. "Аэродром", капитальный ремонт дорог и тротуаров города, реконструкция Главной насосной станции, продолжится реконструкция главного канализационного коллектора № 1 (40 объектов)</t>
  </si>
  <si>
    <t>Ввод в действие не менее 30 тыс.кв.м жилья</t>
  </si>
  <si>
    <t>IV квартал</t>
  </si>
  <si>
    <t>декабрь</t>
  </si>
  <si>
    <t>План основных мероприятий</t>
  </si>
  <si>
    <r>
      <t>№ __</t>
    </r>
    <r>
      <rPr>
        <u val="single"/>
        <sz val="10"/>
        <rFont val="Times New Roman"/>
        <family val="1"/>
      </rPr>
      <t>18</t>
    </r>
    <r>
      <rPr>
        <sz val="10"/>
        <rFont val="Times New Roman"/>
        <family val="1"/>
      </rPr>
      <t>__ от __</t>
    </r>
    <r>
      <rPr>
        <u val="single"/>
        <sz val="10"/>
        <rFont val="Times New Roman"/>
        <family val="1"/>
      </rPr>
      <t>28 марта</t>
    </r>
    <r>
      <rPr>
        <sz val="10"/>
        <rFont val="Times New Roman"/>
        <family val="1"/>
      </rPr>
      <t>_____20</t>
    </r>
    <r>
      <rPr>
        <u val="single"/>
        <sz val="10"/>
        <rFont val="Times New Roman"/>
        <family val="1"/>
      </rPr>
      <t>07</t>
    </r>
    <r>
      <rPr>
        <sz val="10"/>
        <rFont val="Times New Roman"/>
        <family val="1"/>
      </rPr>
      <t xml:space="preserve">      года</t>
    </r>
  </si>
  <si>
    <t>Результаты</t>
  </si>
  <si>
    <t>Про-цент выпол-нения плана</t>
  </si>
  <si>
    <t>Отчет по выполнению плана основных мероприятий</t>
  </si>
  <si>
    <t xml:space="preserve">за 2007 год            </t>
  </si>
  <si>
    <t>Процент выпол-нения плана</t>
  </si>
  <si>
    <t>социально-экономического развития МО "Город Гатчина"</t>
  </si>
  <si>
    <t>Форма № 1</t>
  </si>
  <si>
    <t xml:space="preserve">                            </t>
  </si>
  <si>
    <t xml:space="preserve">                               Отдел потребительского рынка</t>
  </si>
  <si>
    <t xml:space="preserve">                               Отлел по учету и распределению жилой площади</t>
  </si>
  <si>
    <t xml:space="preserve">  Комитет по физической культуре, спорту, туризму  и молодежной политике</t>
  </si>
  <si>
    <t xml:space="preserve">                               Комитет по управлению имуществом</t>
  </si>
  <si>
    <t xml:space="preserve">                               Отдел культуры</t>
  </si>
  <si>
    <t>Сфомированы 10 земельных участков под объекты недвижимости, относящиеся к собственности муниципального образования, в том числе 3 участка под многоквартирными жилыми домами с изготовлением землеустроительных дел и постановкой их на кадастровый учет</t>
  </si>
  <si>
    <t>Факт</t>
  </si>
  <si>
    <t>План</t>
  </si>
  <si>
    <t>Организация и проведение городских культурно-досуговых мероприятий, посвященных государственным праздникам, профессиональным праздникам, Российским и международным знаменательным датам</t>
  </si>
  <si>
    <t>8, 11, 12</t>
  </si>
  <si>
    <t>14, 15</t>
  </si>
  <si>
    <t>Организация и проведение фестивалей, организация и проведение городского литературного праздника, посвященного Неделе детской книги</t>
  </si>
  <si>
    <t>Проведение конкурса по благоустройству и озеленению и цветочному оформлению</t>
  </si>
  <si>
    <t>Приложение 1</t>
  </si>
  <si>
    <t xml:space="preserve">За 2007 год проведено 3 заседания Инвестиционной комиссии, рассмотрено  6 проектов, заключено 10 инвестиционных договоров (с учетом переходящих). </t>
  </si>
  <si>
    <t>Участие в Международном конкурсе общественного питания "Выборгский пир"</t>
  </si>
  <si>
    <t>МП Фондом  за 2007 год оказано 1589 консультаций, в том числе 33 клиента имели статус безработных, проведено 12 обучающих семинаров, обучен 71 человек, разработано 55 бизнес-планов, подготовлено на конкурс для обеспечения стартового пособия 25 бизнес-проектов, 17 из них получили субсидии в стартовый капитал на сумму 1500 тыс. руб. МП Фондом выдано 22 займа на сумму 2448,3 тыс. руб. В результате работы при содействии МП Фонда создано 131 новое рабочее  место. Оказана помощь 3-м предприятиям в получении банковского кредита на сумму 5,5 млн. руб.</t>
  </si>
  <si>
    <t>Конкурсной комиссией МО «Город Гатчина проведено 76 конкурсов, 158 запросов котировок. Зарегистрировано 195 контрактов, из них 28 – по итогам конкурсов, 68 – по итогам запросов котировок, 99 – у единственного подрядчика.  Начальная стоимость выставленных на торги контрактов составила 642654 тыс. руб.  (без учета стоимости контракта по Главному канализационному коллектору – 264654 тыс. руб.) Стоимость контрактов после подписания составила  582345,23 тыс. руб.(без учета стоимости контракта по Главному канализационному коллектору – 222016,17 тыс. руб.) Экономия бюджетных средств по итогам размещения муниципального заказа составила 60308,77 тыс. руб. (9,4 %), ( без учета стоимости контракта по Главному канализационному коллектору –  42637,83 тыс. руб. (16,1 %).</t>
  </si>
  <si>
    <t>Организация и проведение профессиональных праздников: "День работников торговли"</t>
  </si>
  <si>
    <t>Мероприятия по работе с детьми и молодежью</t>
  </si>
  <si>
    <t>В праздновании приняли участие более 20 тыс. жителей города. В Новогоднюю ночь были организованы праздничные гуляния в Центре города,  на Въезде, Аэродроме и в Мариенбурге. В Доме культуры, Центре творчестве юных были проведены новогодние елки для детей дошкольного и младшего школьного возраста, детские спектакли, в Центральной библиотеке прошли различные выставки. По итогам смотра-конкурса "На лучшее оформление населенного пункта к празднованию Нового 2007 года"  город Гатчина завоевал второе место и получил денежную премию в размере 10 тыс. руб. из бюджета ГМР. В районном конкурсе "На лучшее новогоднее оформление предприятий торговли" победителем признан ИП Ковалышкин Е.П., магазин ул.Рощинская, 25; победителем в номинации "За лучшее оформление специализированного магазина" - магазин ООО "Гатчинский хлеб", ул.Соборная, 2а; в номинации "За выдумку, находчивость и художественный вкус в оформлении торгового предприятия" ИП Нечаева М.Б., универсам "Центральный", ул.Зверевой , 7/12.</t>
  </si>
  <si>
    <t>Муниципальными предприятиями отгружено товаров собственного производства, выполнено работ собственными силами на сумму 609,5 млн.руб., что составляет 9,0 % от общего объема по городу, продано товаров несобственного производства на сумму 148,6 млн. руб. Объем инвестиций в основной капитал за счет всех источников финансирования составил 508,4 млн.руб., из них 430,4 млн.руб. за счет средств бюджета. Оборот розничной торговли - 120,3 млн.руб. Объем платных услуг населению составил 471,7 млн.руб. или 59,9 % от общего объема. Среднесписочная численность работников муниципального сектора экономики МО "Город Гатчина" составила 1832 человека.</t>
  </si>
  <si>
    <t>Конкурс проводился 20.08.07 по трём номинациям. Победителями стали: "За лучшее благоустройство и цветочное оформление предприятия" - МУП Центральный, "За лучшее благоустройство предприятия - ООО Мария", "За лучшее цветочное оформление - ИП Ваняшин Ю.А.</t>
  </si>
  <si>
    <t>Стоимость работ (услуг), источник финансирования, тыс.руб.</t>
  </si>
  <si>
    <t>Проведение весенней ярмарки</t>
  </si>
  <si>
    <t xml:space="preserve">11-13 мая на открытой площадке спорткомплекса "Маяк" состоялась 4-я весенняя ярмарка, в которой приняли участие около 70 предприятий и предпринимателей города Гатчины, Гатчинского района, Ленинградской области, Санкт-Петербурга. </t>
  </si>
  <si>
    <t xml:space="preserve">Выставка была проведена 13-16 сентября. Участниками выставки стали более 230 предприятий и предпринимателей.В рамках выставки были проведен семинар "Реклама и PR как формы внеценовой конкуренции". </t>
  </si>
  <si>
    <t>В конкурсе "Мир красоты - Гатчина 2007" 18.03.07 приняло участие - 12 салонов красоты, 40 - участников, конкурс проводился по 7 номинациям. В ходе проведения конкурса были представлены: мастер-класс по боди арт, декоративной косметике и парикмахерскому искусству, аэро-тату, пирсингу; была организована выставка-продажа продукции фирм "Декаролайн" и "Мери Кей"; состоялась презентация кофе "Монтана Кофе"; организована торговля торгового союза "Квартет" и магазина "Книжный мир".</t>
  </si>
  <si>
    <t>За счет всех источников финансирования в городе введено в действие 20926,3 кв.м жилья.</t>
  </si>
  <si>
    <t>Муниципальные заказчики</t>
  </si>
  <si>
    <t>В 2007 году  были продолжены работы по реконструкции Главного канализационного коллектора,  по реализации программы "Северная инициатива", начаты работы по реконструкции патолого-анатомического корпуса ЦРКБ, строительство ФОКа на ул. Кныша, проведена частичная реконструкция кинотеатра "Победа", выполнен ремонт насосной станции "Невская", осадкоуплотнителя и отстойника на КОС МУП "Водоканал", выполнен капитальный ремонт системы ГВС и замена котла на котельной № 11, проведено благоустройство скверов, мощение дорожек, капитальный ремонт подпорных стенок, зданий Дома культуры, ЦТЮ, библиотек города, УЗС "Маяк", ремонт тротуаров и дорожного покрытия, выполнен ремонт фасадов жилых зданий, выполнены работы по благоустройству кладбища  "Пижма", дворовых территорий.</t>
  </si>
  <si>
    <t xml:space="preserve">С целью повышения конкурентоспособности Гатчины на рынке туристских услуг, продвижения исторических и культурных объектов города в сфере культурно-познавательного туризма МО "Город Гатчина" в апреле отчетного года приняло участие в областной туристической выставке "ЛЕНТРЭВЕЛ-2007"; в августе - в Фестивале Малых городов Ленинградской области; в октябре  - в 15-ой юбилейной Международной туристической выставке INWETEX в составе стенда Ленинградской области. </t>
  </si>
  <si>
    <t xml:space="preserve">Продолжена работа службы экстренной психологической помощи "Телефон доверия" (за 2007 год принято 4 518 звонков), 60 детей из семей социального риска отдыхали летом в оздоровительном лагере "Маяк", 140 подростков трудоустроены на период летних школьных каникул, проведено около 100 мероприятий для детей и молодежи города. </t>
  </si>
  <si>
    <t xml:space="preserve">В июле проведен ежегодный профессиональный праздник "День работников торговли". Были подведены итоги работы отрасли, онаграждены лучшие предприятия и работники. </t>
  </si>
  <si>
    <t>В праздновании традиционнного Дня города 22 сентября приняли участие около 20 тыс. жителей и гостей города. Было организовано 2 концертных площадки (в Центре и на Аэродроме), на которых прошли выступления художественных коллективов и солистов, гатчинского эстрадно-духового оркестра. Актеры театров "Встречи" и "За углом" провели на ул.Соборной игровую программу. В Центре города был размещен "Городок мастеров" - выставка-продажа изделий народного творчества, выставка работ художников.</t>
  </si>
  <si>
    <t>С целью патриотического, нравственного,  патриотического воспитания, повышения престижа профессий и организации досуга населения в праздничные дни (День защитника отечества - 23 февраля,  Международный женский День, День Победы - 9 мая, День независимости, День памяти и скорби - 22 июня и др.)  Были проведены различные мероприятия и концерты, которые посетили более 30 тыс. жителей города</t>
  </si>
  <si>
    <t>от 23 апреля 2008 года № 21</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</si>
</sst>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s>
  <fonts count="19">
    <font>
      <sz val="10"/>
      <name val="Arial Cyr"/>
      <family val="0"/>
    </font>
    <font>
      <b/>
      <sz val="14"/>
      <name val="Arial Cyr"/>
      <family val="0"/>
    </font>
    <font>
      <sz val="11"/>
      <name val="Arial Cyr"/>
      <family val="0"/>
    </font>
    <font>
      <b/>
      <sz val="12"/>
      <name val="Arial Cyr"/>
      <family val="0"/>
    </font>
    <font>
      <b/>
      <sz val="10"/>
      <name val="Arial Cyr"/>
      <family val="0"/>
    </font>
    <font>
      <sz val="10"/>
      <name val="Times New Roman"/>
      <family val="1"/>
    </font>
    <font>
      <b/>
      <sz val="14"/>
      <name val="Times New Roman"/>
      <family val="1"/>
    </font>
    <font>
      <sz val="11"/>
      <name val="Times New Roman"/>
      <family val="1"/>
    </font>
    <font>
      <b/>
      <sz val="12"/>
      <name val="Times New Roman"/>
      <family val="1"/>
    </font>
    <font>
      <u val="single"/>
      <sz val="10"/>
      <color indexed="12"/>
      <name val="Arial Cyr"/>
      <family val="0"/>
    </font>
    <font>
      <u val="single"/>
      <sz val="10"/>
      <color indexed="36"/>
      <name val="Arial Cyr"/>
      <family val="0"/>
    </font>
    <font>
      <sz val="12"/>
      <name val="Times New Roman"/>
      <family val="1"/>
    </font>
    <font>
      <b/>
      <sz val="11"/>
      <name val="Times New Roman"/>
      <family val="1"/>
    </font>
    <font>
      <sz val="11"/>
      <color indexed="10"/>
      <name val="Times New Roman"/>
      <family val="1"/>
    </font>
    <font>
      <sz val="10"/>
      <color indexed="10"/>
      <name val="Times New Roman"/>
      <family val="1"/>
    </font>
    <font>
      <b/>
      <sz val="10"/>
      <name val="Times New Roman"/>
      <family val="1"/>
    </font>
    <font>
      <u val="single"/>
      <sz val="10"/>
      <name val="Times New Roman"/>
      <family val="1"/>
    </font>
    <font>
      <sz val="8"/>
      <name val="Arial Cyr"/>
      <family val="0"/>
    </font>
    <font>
      <sz val="12"/>
      <name val="Arial Cyr"/>
      <family val="0"/>
    </font>
  </fonts>
  <fills count="3">
    <fill>
      <patternFill/>
    </fill>
    <fill>
      <patternFill patternType="gray125"/>
    </fill>
    <fill>
      <patternFill patternType="solid">
        <fgColor indexed="22"/>
        <bgColor indexed="64"/>
      </patternFill>
    </fill>
  </fills>
  <borders count="10">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4">
    <xf numFmtId="0" fontId="0" fillId="0" borderId="0" xfId="0" applyAlignment="1">
      <alignment/>
    </xf>
    <xf numFmtId="0" fontId="1" fillId="0" borderId="0" xfId="0" applyFont="1" applyFill="1" applyAlignment="1">
      <alignment horizontal="center" vertical="top"/>
    </xf>
    <xf numFmtId="0" fontId="0" fillId="0" borderId="0" xfId="0" applyFill="1" applyAlignment="1">
      <alignment/>
    </xf>
    <xf numFmtId="0" fontId="3" fillId="0" borderId="0" xfId="0" applyFont="1" applyFill="1" applyAlignment="1">
      <alignment horizontal="center" vertical="top"/>
    </xf>
    <xf numFmtId="0" fontId="4" fillId="0" borderId="0" xfId="0" applyFont="1" applyFill="1" applyAlignment="1">
      <alignment vertical="top"/>
    </xf>
    <xf numFmtId="0" fontId="2" fillId="0" borderId="0" xfId="0" applyFont="1" applyFill="1" applyBorder="1" applyAlignment="1">
      <alignment horizontal="center" vertical="top"/>
    </xf>
    <xf numFmtId="0" fontId="2" fillId="0" borderId="1" xfId="0" applyFont="1" applyFill="1" applyBorder="1" applyAlignment="1">
      <alignment horizontal="center" vertical="top" wrapText="1"/>
    </xf>
    <xf numFmtId="0" fontId="0" fillId="0" borderId="2" xfId="0" applyBorder="1" applyAlignment="1">
      <alignment/>
    </xf>
    <xf numFmtId="0" fontId="0" fillId="0" borderId="0" xfId="0" applyBorder="1" applyAlignment="1">
      <alignment horizontal="center"/>
    </xf>
    <xf numFmtId="0" fontId="0" fillId="0" borderId="3" xfId="0" applyBorder="1" applyAlignment="1">
      <alignment/>
    </xf>
    <xf numFmtId="0" fontId="5" fillId="0" borderId="0" xfId="0" applyFont="1" applyAlignment="1">
      <alignment/>
    </xf>
    <xf numFmtId="0" fontId="5" fillId="0" borderId="0" xfId="0" applyFont="1" applyFill="1" applyAlignment="1">
      <alignment/>
    </xf>
    <xf numFmtId="0" fontId="7" fillId="0" borderId="1" xfId="0" applyFont="1" applyFill="1" applyBorder="1" applyAlignment="1">
      <alignment horizontal="center" vertical="top" wrapText="1"/>
    </xf>
    <xf numFmtId="0" fontId="7" fillId="0" borderId="4" xfId="0" applyFont="1" applyFill="1" applyBorder="1" applyAlignment="1">
      <alignment wrapText="1"/>
    </xf>
    <xf numFmtId="0" fontId="7" fillId="0" borderId="3" xfId="0" applyFont="1" applyFill="1" applyBorder="1" applyAlignment="1">
      <alignment wrapText="1"/>
    </xf>
    <xf numFmtId="0" fontId="7" fillId="0" borderId="0" xfId="0" applyFont="1" applyFill="1" applyBorder="1" applyAlignment="1">
      <alignment horizontal="center" vertical="top"/>
    </xf>
    <xf numFmtId="0" fontId="7"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xf>
    <xf numFmtId="0" fontId="7" fillId="0" borderId="2" xfId="0" applyFont="1" applyBorder="1" applyAlignment="1">
      <alignment vertical="top" wrapText="1"/>
    </xf>
    <xf numFmtId="0" fontId="5" fillId="0" borderId="0" xfId="0" applyFont="1" applyAlignment="1">
      <alignment/>
    </xf>
    <xf numFmtId="0" fontId="5" fillId="0" borderId="0" xfId="0" applyFont="1" applyBorder="1" applyAlignment="1">
      <alignment horizontal="center"/>
    </xf>
    <xf numFmtId="0" fontId="5" fillId="0" borderId="0" xfId="0" applyFont="1" applyBorder="1" applyAlignment="1">
      <alignment horizontal="left"/>
    </xf>
    <xf numFmtId="0" fontId="7" fillId="0" borderId="2" xfId="0" applyFont="1" applyFill="1" applyBorder="1" applyAlignment="1">
      <alignment horizontal="center" vertical="top" wrapText="1"/>
    </xf>
    <xf numFmtId="0" fontId="7" fillId="0" borderId="2" xfId="0" applyFont="1" applyBorder="1" applyAlignment="1">
      <alignment vertical="top"/>
    </xf>
    <xf numFmtId="0" fontId="7" fillId="0" borderId="2" xfId="0" applyFont="1" applyBorder="1" applyAlignment="1">
      <alignment horizontal="center" vertical="top" wrapText="1"/>
    </xf>
    <xf numFmtId="0" fontId="7" fillId="0" borderId="2" xfId="0" applyFont="1" applyFill="1" applyBorder="1" applyAlignment="1">
      <alignment vertical="top" wrapText="1"/>
    </xf>
    <xf numFmtId="0" fontId="11" fillId="0" borderId="2" xfId="0" applyFont="1" applyBorder="1" applyAlignment="1">
      <alignment horizontal="center" vertical="top"/>
    </xf>
    <xf numFmtId="0" fontId="11" fillId="0" borderId="2" xfId="0" applyFont="1" applyBorder="1" applyAlignment="1">
      <alignment horizontal="center" vertical="top" wrapText="1"/>
    </xf>
    <xf numFmtId="0" fontId="11" fillId="0" borderId="2" xfId="0" applyFont="1" applyBorder="1" applyAlignment="1">
      <alignment horizontal="left" vertical="top" wrapText="1"/>
    </xf>
    <xf numFmtId="0" fontId="12" fillId="0" borderId="2" xfId="0" applyFont="1" applyBorder="1" applyAlignment="1">
      <alignment vertical="top" wrapText="1"/>
    </xf>
    <xf numFmtId="0" fontId="7" fillId="0" borderId="0" xfId="0" applyFont="1" applyBorder="1" applyAlignment="1">
      <alignment vertical="top" wrapText="1"/>
    </xf>
    <xf numFmtId="0" fontId="7" fillId="0" borderId="2" xfId="0" applyFont="1" applyFill="1" applyBorder="1" applyAlignment="1">
      <alignment vertical="top"/>
    </xf>
    <xf numFmtId="1" fontId="7" fillId="0" borderId="2" xfId="0" applyNumberFormat="1" applyFont="1" applyFill="1" applyBorder="1" applyAlignment="1">
      <alignment vertical="top"/>
    </xf>
    <xf numFmtId="0" fontId="12" fillId="0" borderId="3" xfId="0" applyFont="1" applyBorder="1" applyAlignment="1">
      <alignment horizontal="left" vertical="top" wrapText="1"/>
    </xf>
    <xf numFmtId="0" fontId="12" fillId="0" borderId="3" xfId="0" applyFont="1" applyBorder="1" applyAlignment="1">
      <alignment vertical="top"/>
    </xf>
    <xf numFmtId="0" fontId="7" fillId="0" borderId="3" xfId="0" applyFont="1" applyBorder="1" applyAlignment="1">
      <alignment horizontal="center" vertical="top" wrapText="1"/>
    </xf>
    <xf numFmtId="0" fontId="7" fillId="0" borderId="3" xfId="0" applyFont="1" applyBorder="1" applyAlignment="1">
      <alignment wrapText="1"/>
    </xf>
    <xf numFmtId="0" fontId="12" fillId="0" borderId="2" xfId="0" applyFont="1" applyBorder="1" applyAlignment="1">
      <alignment horizontal="left" vertical="top" wrapText="1"/>
    </xf>
    <xf numFmtId="0" fontId="7" fillId="0" borderId="1" xfId="0" applyFont="1" applyFill="1" applyBorder="1" applyAlignment="1">
      <alignment horizontal="center" vertical="top" wrapText="1"/>
    </xf>
    <xf numFmtId="0" fontId="13" fillId="0" borderId="2" xfId="0" applyFont="1" applyBorder="1" applyAlignment="1">
      <alignment vertical="top"/>
    </xf>
    <xf numFmtId="0" fontId="11" fillId="0" borderId="2" xfId="0" applyFont="1" applyBorder="1" applyAlignment="1">
      <alignment horizontal="left" vertical="top"/>
    </xf>
    <xf numFmtId="0" fontId="5" fillId="0" borderId="0" xfId="0" applyFont="1" applyAlignment="1">
      <alignment horizontal="left"/>
    </xf>
    <xf numFmtId="0" fontId="13" fillId="0" borderId="2" xfId="0" applyFont="1" applyFill="1" applyBorder="1" applyAlignment="1">
      <alignment vertical="top"/>
    </xf>
    <xf numFmtId="1" fontId="13" fillId="0" borderId="2" xfId="0" applyNumberFormat="1" applyFont="1" applyFill="1" applyBorder="1" applyAlignment="1">
      <alignment vertical="top"/>
    </xf>
    <xf numFmtId="0" fontId="13" fillId="0" borderId="2" xfId="0" applyFont="1" applyFill="1" applyBorder="1" applyAlignment="1">
      <alignment horizontal="center" vertical="top" wrapText="1"/>
    </xf>
    <xf numFmtId="0" fontId="13" fillId="0" borderId="2" xfId="0" applyFont="1" applyFill="1" applyBorder="1" applyAlignment="1">
      <alignment vertical="top" wrapText="1"/>
    </xf>
    <xf numFmtId="0" fontId="14" fillId="0" borderId="0" xfId="0" applyFont="1" applyAlignment="1">
      <alignment/>
    </xf>
    <xf numFmtId="0" fontId="5" fillId="0" borderId="2" xfId="0" applyFont="1" applyBorder="1" applyAlignment="1">
      <alignment vertical="top" wrapText="1"/>
    </xf>
    <xf numFmtId="0" fontId="11" fillId="2" borderId="2" xfId="0"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2" xfId="0" applyFont="1" applyFill="1" applyBorder="1" applyAlignment="1">
      <alignment horizontal="left" vertical="top"/>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11"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left" vertical="top"/>
    </xf>
    <xf numFmtId="0" fontId="0" fillId="0" borderId="2" xfId="0" applyFill="1" applyBorder="1" applyAlignment="1">
      <alignment/>
    </xf>
    <xf numFmtId="49" fontId="7" fillId="0" borderId="0" xfId="0" applyNumberFormat="1" applyFont="1" applyFill="1" applyAlignment="1">
      <alignment/>
    </xf>
    <xf numFmtId="0" fontId="7" fillId="0" borderId="3" xfId="0" applyFont="1" applyFill="1" applyBorder="1" applyAlignment="1">
      <alignment horizontal="center" vertical="center" wrapText="1"/>
    </xf>
    <xf numFmtId="49" fontId="7" fillId="0" borderId="2" xfId="0" applyNumberFormat="1" applyFont="1" applyFill="1" applyBorder="1" applyAlignment="1">
      <alignment vertical="top" wrapText="1"/>
    </xf>
    <xf numFmtId="49" fontId="7" fillId="0" borderId="2" xfId="0" applyNumberFormat="1" applyFont="1" applyFill="1" applyBorder="1" applyAlignment="1">
      <alignment horizontal="left" vertical="center" wrapText="1"/>
    </xf>
    <xf numFmtId="0" fontId="7" fillId="0" borderId="0" xfId="0" applyFont="1" applyFill="1" applyBorder="1" applyAlignment="1">
      <alignment horizontal="center"/>
    </xf>
    <xf numFmtId="49" fontId="7" fillId="0" borderId="0" xfId="0" applyNumberFormat="1" applyFont="1" applyFill="1" applyBorder="1" applyAlignment="1">
      <alignment/>
    </xf>
    <xf numFmtId="0" fontId="7" fillId="0" borderId="0" xfId="0" applyFont="1" applyFill="1" applyBorder="1" applyAlignment="1">
      <alignment horizontal="left"/>
    </xf>
    <xf numFmtId="0" fontId="7" fillId="0" borderId="2" xfId="0" applyFont="1" applyFill="1" applyBorder="1" applyAlignment="1">
      <alignment horizontal="center" vertical="top"/>
    </xf>
    <xf numFmtId="0" fontId="5" fillId="0" borderId="2" xfId="0"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vertical="top"/>
    </xf>
    <xf numFmtId="49" fontId="7" fillId="0" borderId="3" xfId="0" applyNumberFormat="1" applyFont="1" applyFill="1" applyBorder="1" applyAlignment="1">
      <alignment horizontal="left" vertical="center" wrapText="1"/>
    </xf>
    <xf numFmtId="0" fontId="12" fillId="0" borderId="3" xfId="0" applyFont="1" applyFill="1" applyBorder="1" applyAlignment="1">
      <alignment horizontal="left" vertical="top" wrapText="1"/>
    </xf>
    <xf numFmtId="0" fontId="12" fillId="0" borderId="3" xfId="0" applyFont="1" applyFill="1" applyBorder="1" applyAlignment="1">
      <alignment vertical="top"/>
    </xf>
    <xf numFmtId="49" fontId="7" fillId="0" borderId="3" xfId="0" applyNumberFormat="1" applyFont="1" applyFill="1" applyBorder="1" applyAlignment="1">
      <alignment vertical="top" wrapText="1"/>
    </xf>
    <xf numFmtId="0" fontId="7" fillId="0" borderId="3" xfId="0" applyFont="1" applyFill="1" applyBorder="1" applyAlignment="1">
      <alignment horizontal="center" vertical="top" wrapText="1"/>
    </xf>
    <xf numFmtId="0" fontId="7" fillId="0" borderId="3" xfId="0" applyFont="1" applyFill="1" applyBorder="1" applyAlignment="1">
      <alignment wrapText="1"/>
    </xf>
    <xf numFmtId="0" fontId="7" fillId="0" borderId="0" xfId="0" applyFont="1" applyFill="1" applyAlignment="1">
      <alignment horizontal="left"/>
    </xf>
    <xf numFmtId="0" fontId="12" fillId="0" borderId="2" xfId="0" applyFont="1" applyFill="1" applyBorder="1" applyAlignment="1">
      <alignment horizontal="left" vertical="top" wrapText="1"/>
    </xf>
    <xf numFmtId="0" fontId="12" fillId="0" borderId="2" xfId="0" applyFont="1" applyFill="1" applyBorder="1" applyAlignment="1">
      <alignment vertical="top"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vertical="top" wrapText="1"/>
    </xf>
    <xf numFmtId="0" fontId="7" fillId="0" borderId="0" xfId="0" applyFont="1" applyFill="1" applyBorder="1" applyAlignment="1">
      <alignment vertical="top" wrapText="1"/>
    </xf>
    <xf numFmtId="49" fontId="7" fillId="0" borderId="0" xfId="0" applyNumberFormat="1" applyFont="1" applyFill="1" applyBorder="1" applyAlignment="1">
      <alignment vertical="top" wrapText="1"/>
    </xf>
    <xf numFmtId="0" fontId="7" fillId="0" borderId="0" xfId="0" applyFont="1" applyFill="1" applyBorder="1" applyAlignment="1">
      <alignment/>
    </xf>
    <xf numFmtId="0" fontId="5" fillId="0" borderId="0" xfId="0" applyFont="1" applyFill="1" applyAlignment="1">
      <alignment horizontal="center" vertical="center" wrapText="1"/>
    </xf>
    <xf numFmtId="0" fontId="5" fillId="0" borderId="0" xfId="0" applyFont="1" applyFill="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top"/>
    </xf>
    <xf numFmtId="0" fontId="5" fillId="0" borderId="2" xfId="0" applyFont="1" applyFill="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left" vertical="top" wrapText="1"/>
    </xf>
    <xf numFmtId="0" fontId="5" fillId="0" borderId="2" xfId="0" applyFont="1" applyBorder="1" applyAlignment="1">
      <alignment vertical="top"/>
    </xf>
    <xf numFmtId="0" fontId="5" fillId="0" borderId="2" xfId="0" applyFont="1" applyBorder="1" applyAlignment="1">
      <alignment horizontal="center" vertical="top" wrapText="1"/>
    </xf>
    <xf numFmtId="0" fontId="5" fillId="0" borderId="2" xfId="0" applyFont="1" applyBorder="1" applyAlignment="1">
      <alignment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vertical="top"/>
    </xf>
    <xf numFmtId="0" fontId="15" fillId="0" borderId="3" xfId="0" applyFont="1" applyFill="1" applyBorder="1" applyAlignment="1">
      <alignment horizontal="left" vertical="top" wrapText="1"/>
    </xf>
    <xf numFmtId="0" fontId="15" fillId="0" borderId="3" xfId="0" applyFont="1" applyFill="1" applyBorder="1" applyAlignment="1">
      <alignment vertical="top"/>
    </xf>
    <xf numFmtId="49" fontId="5" fillId="0" borderId="3" xfId="0" applyNumberFormat="1" applyFont="1" applyFill="1" applyBorder="1" applyAlignment="1">
      <alignmen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left" vertical="top"/>
    </xf>
    <xf numFmtId="0" fontId="5" fillId="0" borderId="0" xfId="0" applyFont="1" applyFill="1" applyAlignment="1">
      <alignment horizontal="left"/>
    </xf>
    <xf numFmtId="0" fontId="15" fillId="0" borderId="2" xfId="0" applyFont="1" applyFill="1" applyBorder="1" applyAlignment="1">
      <alignment horizontal="left" vertical="top" wrapText="1"/>
    </xf>
    <xf numFmtId="0" fontId="15" fillId="0" borderId="2" xfId="0" applyFont="1" applyFill="1" applyBorder="1" applyAlignment="1">
      <alignment vertical="top" wrapText="1"/>
    </xf>
    <xf numFmtId="49" fontId="5" fillId="0" borderId="2" xfId="0" applyNumberFormat="1" applyFont="1" applyFill="1" applyBorder="1" applyAlignment="1">
      <alignment vertical="top" wrapText="1"/>
    </xf>
    <xf numFmtId="0" fontId="5" fillId="0" borderId="2" xfId="0" applyFont="1" applyFill="1" applyBorder="1" applyAlignment="1">
      <alignment vertical="top"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1" fontId="5" fillId="0" borderId="2" xfId="0" applyNumberFormat="1" applyFont="1" applyFill="1" applyBorder="1" applyAlignment="1">
      <alignment vertical="top"/>
    </xf>
    <xf numFmtId="0" fontId="15" fillId="0" borderId="2" xfId="0" applyFont="1" applyFill="1" applyBorder="1" applyAlignment="1">
      <alignment horizontal="center" vertical="center" wrapText="1"/>
    </xf>
    <xf numFmtId="49" fontId="15" fillId="0" borderId="2" xfId="0" applyNumberFormat="1" applyFont="1" applyFill="1" applyBorder="1" applyAlignment="1">
      <alignment vertical="top" wrapText="1"/>
    </xf>
    <xf numFmtId="0" fontId="5" fillId="0" borderId="0" xfId="0" applyFont="1" applyFill="1" applyBorder="1" applyAlignment="1">
      <alignment/>
    </xf>
    <xf numFmtId="0" fontId="5" fillId="0" borderId="0" xfId="0" applyFont="1" applyFill="1" applyAlignment="1">
      <alignment vertical="top"/>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0" xfId="0" applyFont="1" applyFill="1" applyBorder="1" applyAlignment="1">
      <alignment vertical="top"/>
    </xf>
    <xf numFmtId="49" fontId="5" fillId="0" borderId="0" xfId="0" applyNumberFormat="1"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49" fontId="5" fillId="0" borderId="0" xfId="0" applyNumberFormat="1" applyFont="1" applyFill="1" applyAlignment="1">
      <alignment vertical="top"/>
    </xf>
    <xf numFmtId="49" fontId="5"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5" fillId="0" borderId="3" xfId="0" applyFont="1" applyFill="1" applyBorder="1" applyAlignment="1">
      <alignment vertical="top" wrapText="1"/>
    </xf>
    <xf numFmtId="0" fontId="6" fillId="0" borderId="0" xfId="0" applyFont="1" applyFill="1" applyAlignment="1">
      <alignment horizontal="center" vertical="top"/>
    </xf>
    <xf numFmtId="0" fontId="6" fillId="0" borderId="0" xfId="0" applyFont="1" applyFill="1" applyAlignment="1">
      <alignment vertical="top"/>
    </xf>
    <xf numFmtId="0" fontId="18" fillId="0" borderId="0" xfId="0" applyFont="1" applyAlignment="1">
      <alignment/>
    </xf>
    <xf numFmtId="0" fontId="0" fillId="0" borderId="2" xfId="0" applyBorder="1" applyAlignment="1">
      <alignment wrapText="1"/>
    </xf>
    <xf numFmtId="0" fontId="18" fillId="0" borderId="0" xfId="0" applyFont="1" applyAlignment="1">
      <alignment wrapText="1"/>
    </xf>
    <xf numFmtId="0" fontId="6" fillId="0" borderId="0" xfId="0" applyFont="1" applyFill="1" applyAlignment="1">
      <alignment horizontal="center" vertical="top" wrapText="1"/>
    </xf>
    <xf numFmtId="0" fontId="0" fillId="0" borderId="0" xfId="0" applyAlignment="1">
      <alignment wrapText="1"/>
    </xf>
    <xf numFmtId="0" fontId="5" fillId="0" borderId="0" xfId="0" applyFont="1" applyFill="1" applyBorder="1" applyAlignment="1">
      <alignment/>
    </xf>
    <xf numFmtId="0" fontId="5" fillId="0" borderId="0" xfId="0" applyFont="1" applyFill="1" applyAlignment="1">
      <alignment horizontal="center" vertical="top" wrapText="1"/>
    </xf>
    <xf numFmtId="0" fontId="5" fillId="0" borderId="0" xfId="0" applyFont="1" applyFill="1" applyBorder="1" applyAlignment="1">
      <alignment horizontal="center" vertical="top" wrapText="1"/>
    </xf>
    <xf numFmtId="164" fontId="5" fillId="0" borderId="2" xfId="0" applyNumberFormat="1" applyFont="1" applyFill="1" applyBorder="1" applyAlignment="1">
      <alignment vertical="top"/>
    </xf>
    <xf numFmtId="49" fontId="5" fillId="0" borderId="2" xfId="0" applyNumberFormat="1" applyFont="1" applyFill="1" applyBorder="1" applyAlignment="1">
      <alignment horizontal="right" vertical="top" wrapText="1"/>
    </xf>
    <xf numFmtId="0" fontId="15" fillId="0" borderId="2" xfId="0" applyFont="1" applyFill="1" applyBorder="1" applyAlignment="1">
      <alignment horizontal="center" vertical="top" wrapText="1"/>
    </xf>
    <xf numFmtId="0" fontId="5" fillId="0" borderId="2" xfId="0" applyFont="1" applyFill="1" applyBorder="1" applyAlignment="1">
      <alignment horizontal="right" vertical="top"/>
    </xf>
    <xf numFmtId="164" fontId="5" fillId="0" borderId="2" xfId="0" applyNumberFormat="1" applyFont="1" applyFill="1" applyBorder="1" applyAlignment="1">
      <alignment horizontal="right" vertical="top"/>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lignment horizontal="left" vertical="justify"/>
    </xf>
    <xf numFmtId="0" fontId="8" fillId="0" borderId="7" xfId="0" applyFont="1" applyBorder="1" applyAlignment="1">
      <alignment horizontal="center" vertical="top"/>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2" fillId="0" borderId="7" xfId="0" applyFont="1" applyBorder="1" applyAlignment="1">
      <alignment horizontal="center" vertical="top"/>
    </xf>
    <xf numFmtId="0" fontId="6" fillId="0" borderId="0" xfId="0" applyFont="1" applyFill="1" applyAlignment="1">
      <alignment horizontal="center" vertical="top"/>
    </xf>
    <xf numFmtId="0" fontId="7" fillId="0" borderId="9" xfId="0" applyFont="1" applyFill="1" applyBorder="1" applyAlignment="1">
      <alignment horizontal="center" vertical="top"/>
    </xf>
    <xf numFmtId="0" fontId="2" fillId="0" borderId="1" xfId="0" applyFont="1" applyFill="1" applyBorder="1" applyAlignment="1">
      <alignment horizontal="center" vertical="top" wrapText="1"/>
    </xf>
    <xf numFmtId="0" fontId="0" fillId="0" borderId="4" xfId="0" applyBorder="1" applyAlignment="1">
      <alignment wrapText="1"/>
    </xf>
    <xf numFmtId="0" fontId="0" fillId="0" borderId="3" xfId="0" applyBorder="1" applyAlignment="1">
      <alignment wrapText="1"/>
    </xf>
    <xf numFmtId="0" fontId="0" fillId="0" borderId="4" xfId="0" applyBorder="1" applyAlignment="1">
      <alignment/>
    </xf>
    <xf numFmtId="0" fontId="0" fillId="0" borderId="3" xfId="0" applyBorder="1" applyAlignment="1">
      <alignment/>
    </xf>
    <xf numFmtId="0" fontId="0" fillId="0" borderId="0" xfId="0" applyBorder="1" applyAlignment="1">
      <alignment horizontal="center"/>
    </xf>
    <xf numFmtId="0" fontId="1" fillId="0" borderId="0" xfId="0" applyFont="1" applyFill="1" applyAlignment="1">
      <alignment horizontal="center" vertical="top"/>
    </xf>
    <xf numFmtId="0" fontId="2" fillId="0" borderId="9"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7"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2" xfId="0" applyFont="1" applyFill="1" applyBorder="1" applyAlignment="1">
      <alignment horizontal="center" vertical="top" wrapText="1"/>
    </xf>
    <xf numFmtId="0" fontId="8" fillId="0" borderId="8" xfId="0" applyFont="1" applyBorder="1" applyAlignment="1">
      <alignment horizontal="center" vertical="top"/>
    </xf>
    <xf numFmtId="0" fontId="8" fillId="0" borderId="9" xfId="0"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horizontal="center" vertical="top"/>
    </xf>
    <xf numFmtId="0" fontId="7" fillId="0" borderId="1" xfId="0" applyFont="1" applyFill="1" applyBorder="1" applyAlignment="1">
      <alignment horizontal="center" vertical="top" wrapText="1"/>
    </xf>
    <xf numFmtId="0" fontId="12" fillId="0" borderId="8" xfId="0" applyFont="1" applyFill="1" applyBorder="1" applyAlignment="1">
      <alignment horizontal="center" vertical="top"/>
    </xf>
    <xf numFmtId="0" fontId="12" fillId="0" borderId="9" xfId="0" applyFont="1" applyFill="1" applyBorder="1" applyAlignment="1">
      <alignment horizontal="center" vertical="top"/>
    </xf>
    <xf numFmtId="0" fontId="12" fillId="0" borderId="7" xfId="0" applyFont="1" applyFill="1" applyBorder="1" applyAlignment="1">
      <alignment horizontal="center" vertical="top"/>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2" fillId="0" borderId="0" xfId="0" applyFont="1" applyFill="1" applyAlignment="1">
      <alignment horizontal="center" vertical="top"/>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top" wrapText="1"/>
    </xf>
    <xf numFmtId="0" fontId="7"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15" fillId="0" borderId="2" xfId="0" applyFont="1" applyFill="1" applyBorder="1" applyAlignment="1">
      <alignment horizontal="center" vertical="top"/>
    </xf>
    <xf numFmtId="0" fontId="15" fillId="0" borderId="8" xfId="0" applyFont="1" applyFill="1" applyBorder="1" applyAlignment="1">
      <alignment horizontal="center" vertical="top"/>
    </xf>
    <xf numFmtId="0" fontId="15" fillId="0" borderId="9" xfId="0" applyFont="1" applyFill="1" applyBorder="1" applyAlignment="1">
      <alignment horizontal="center" vertical="top"/>
    </xf>
    <xf numFmtId="0" fontId="15" fillId="0" borderId="7" xfId="0" applyFont="1" applyFill="1" applyBorder="1" applyAlignment="1">
      <alignment horizontal="center" vertical="top"/>
    </xf>
    <xf numFmtId="0" fontId="15" fillId="0" borderId="0" xfId="0" applyFont="1" applyFill="1" applyAlignment="1">
      <alignment horizontal="center" vertical="top"/>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right"/>
    </xf>
    <xf numFmtId="0" fontId="15" fillId="0" borderId="3" xfId="0" applyFont="1" applyFill="1" applyBorder="1" applyAlignment="1">
      <alignment horizontal="center" vertical="top"/>
    </xf>
    <xf numFmtId="0" fontId="8" fillId="0" borderId="0" xfId="0" applyFont="1" applyFill="1" applyAlignment="1">
      <alignment horizontal="center" vertical="top"/>
    </xf>
    <xf numFmtId="0" fontId="5" fillId="0" borderId="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6" fillId="0" borderId="0" xfId="0" applyFont="1" applyFill="1" applyAlignment="1">
      <alignment horizontal="center" vertical="top"/>
    </xf>
    <xf numFmtId="0" fontId="0" fillId="0" borderId="0" xfId="0"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7"/>
  <sheetViews>
    <sheetView workbookViewId="0" topLeftCell="A10">
      <selection activeCell="H29" sqref="H29"/>
    </sheetView>
  </sheetViews>
  <sheetFormatPr defaultColWidth="9.00390625" defaultRowHeight="12.75"/>
  <cols>
    <col min="1" max="1" width="6.75390625" style="0" customWidth="1"/>
    <col min="2" max="2" width="23.50390625" style="0" customWidth="1"/>
    <col min="3" max="3" width="8.25390625" style="0" customWidth="1"/>
    <col min="4" max="4" width="7.75390625" style="0" customWidth="1"/>
    <col min="5" max="5" width="7.50390625" style="0" customWidth="1"/>
    <col min="6" max="6" width="7.125" style="0" customWidth="1"/>
    <col min="8" max="8" width="7.875" style="0" customWidth="1"/>
    <col min="9" max="9" width="7.25390625" style="0" customWidth="1"/>
    <col min="10" max="10" width="7.50390625" style="0" customWidth="1"/>
    <col min="11" max="11" width="8.125" style="0" customWidth="1"/>
    <col min="12" max="12" width="9.25390625" style="0" customWidth="1"/>
    <col min="13" max="13" width="11.25390625" style="0" customWidth="1"/>
    <col min="14" max="14" width="13.50390625" style="0" customWidth="1"/>
    <col min="15" max="15" width="21.00390625" style="0" customWidth="1"/>
  </cols>
  <sheetData>
    <row r="1" spans="12:15" ht="12">
      <c r="L1" s="175" t="s">
        <v>48</v>
      </c>
      <c r="M1" s="175"/>
      <c r="N1" s="175"/>
      <c r="O1" s="175"/>
    </row>
    <row r="2" spans="12:15" ht="12">
      <c r="L2" s="8"/>
      <c r="M2" s="175" t="s">
        <v>31</v>
      </c>
      <c r="N2" s="175"/>
      <c r="O2" s="175"/>
    </row>
    <row r="3" spans="12:15" ht="12">
      <c r="L3" s="8"/>
      <c r="M3" s="175" t="s">
        <v>64</v>
      </c>
      <c r="N3" s="175"/>
      <c r="O3" s="175"/>
    </row>
    <row r="4" spans="1:15" ht="18">
      <c r="A4" s="176" t="s">
        <v>28</v>
      </c>
      <c r="B4" s="176"/>
      <c r="C4" s="176"/>
      <c r="D4" s="176"/>
      <c r="E4" s="176"/>
      <c r="F4" s="176"/>
      <c r="G4" s="176"/>
      <c r="H4" s="176"/>
      <c r="I4" s="176"/>
      <c r="J4" s="176"/>
      <c r="K4" s="176"/>
      <c r="L4" s="176"/>
      <c r="M4" s="176"/>
      <c r="N4" s="176"/>
      <c r="O4" s="176"/>
    </row>
    <row r="5" spans="1:15" ht="18">
      <c r="A5" s="176" t="s">
        <v>15</v>
      </c>
      <c r="B5" s="176"/>
      <c r="C5" s="176"/>
      <c r="D5" s="176"/>
      <c r="E5" s="176"/>
      <c r="F5" s="176"/>
      <c r="G5" s="176"/>
      <c r="H5" s="176"/>
      <c r="I5" s="176"/>
      <c r="J5" s="176"/>
      <c r="K5" s="176"/>
      <c r="L5" s="176"/>
      <c r="M5" s="176"/>
      <c r="N5" s="176"/>
      <c r="O5" s="176"/>
    </row>
    <row r="6" spans="1:15" ht="18">
      <c r="A6" s="176" t="s">
        <v>102</v>
      </c>
      <c r="B6" s="176"/>
      <c r="C6" s="176"/>
      <c r="D6" s="176"/>
      <c r="E6" s="176"/>
      <c r="F6" s="176"/>
      <c r="G6" s="176"/>
      <c r="H6" s="176"/>
      <c r="I6" s="176"/>
      <c r="J6" s="176"/>
      <c r="K6" s="176"/>
      <c r="L6" s="176"/>
      <c r="M6" s="176"/>
      <c r="N6" s="176"/>
      <c r="O6" s="176"/>
    </row>
    <row r="7" spans="1:15" ht="18">
      <c r="A7" s="1"/>
      <c r="B7" s="1"/>
      <c r="C7" s="1"/>
      <c r="D7" s="1"/>
      <c r="E7" s="1"/>
      <c r="F7" s="1"/>
      <c r="G7" s="1"/>
      <c r="H7" s="1"/>
      <c r="I7" s="1"/>
      <c r="J7" s="1"/>
      <c r="K7" s="1"/>
      <c r="L7" s="1"/>
      <c r="M7" s="1"/>
      <c r="N7" s="1"/>
      <c r="O7" s="1"/>
    </row>
    <row r="8" spans="1:15" ht="18">
      <c r="A8" s="1"/>
      <c r="B8" s="1"/>
      <c r="C8" s="176" t="s">
        <v>30</v>
      </c>
      <c r="D8" s="176"/>
      <c r="E8" s="176"/>
      <c r="F8" s="176"/>
      <c r="G8" s="176"/>
      <c r="H8" s="176"/>
      <c r="I8" s="176"/>
      <c r="J8" s="176"/>
      <c r="K8" s="176"/>
      <c r="L8" s="176"/>
      <c r="M8" s="176"/>
      <c r="N8" s="176"/>
      <c r="O8" s="1"/>
    </row>
    <row r="9" spans="1:15" ht="18">
      <c r="A9" s="3"/>
      <c r="B9" s="3"/>
      <c r="C9" s="4" t="s">
        <v>29</v>
      </c>
      <c r="D9" s="4"/>
      <c r="E9" s="4"/>
      <c r="F9" s="4"/>
      <c r="G9" s="4"/>
      <c r="H9" s="4"/>
      <c r="I9" s="4"/>
      <c r="J9" s="4"/>
      <c r="K9" s="4"/>
      <c r="L9" s="4"/>
      <c r="M9" s="4"/>
      <c r="N9" s="4"/>
      <c r="O9" s="1"/>
    </row>
    <row r="10" spans="1:15" ht="12">
      <c r="A10" s="2"/>
      <c r="B10" s="2"/>
      <c r="C10" s="2"/>
      <c r="D10" s="2"/>
      <c r="E10" s="2"/>
      <c r="F10" s="2"/>
      <c r="G10" s="2"/>
      <c r="H10" s="2"/>
      <c r="I10" s="2"/>
      <c r="J10" s="2"/>
      <c r="K10" s="2"/>
      <c r="L10" s="2"/>
      <c r="M10" s="2"/>
      <c r="N10" s="2"/>
      <c r="O10" s="2" t="s">
        <v>16</v>
      </c>
    </row>
    <row r="11" spans="1:15" ht="31.5" customHeight="1">
      <c r="A11" s="170" t="s">
        <v>17</v>
      </c>
      <c r="B11" s="170" t="s">
        <v>18</v>
      </c>
      <c r="C11" s="177" t="s">
        <v>19</v>
      </c>
      <c r="D11" s="177"/>
      <c r="E11" s="177"/>
      <c r="F11" s="177"/>
      <c r="G11" s="177"/>
      <c r="H11" s="177"/>
      <c r="I11" s="177"/>
      <c r="J11" s="177"/>
      <c r="K11" s="177"/>
      <c r="L11" s="177"/>
      <c r="M11" s="178" t="s">
        <v>20</v>
      </c>
      <c r="N11" s="178" t="s">
        <v>21</v>
      </c>
      <c r="O11" s="178" t="s">
        <v>22</v>
      </c>
    </row>
    <row r="12" spans="1:15" ht="13.5">
      <c r="A12" s="173"/>
      <c r="B12" s="171"/>
      <c r="C12" s="179" t="s">
        <v>23</v>
      </c>
      <c r="D12" s="178"/>
      <c r="E12" s="178"/>
      <c r="F12" s="178"/>
      <c r="G12" s="178"/>
      <c r="H12" s="178" t="s">
        <v>65</v>
      </c>
      <c r="I12" s="178"/>
      <c r="J12" s="178"/>
      <c r="K12" s="178"/>
      <c r="L12" s="178"/>
      <c r="M12" s="178"/>
      <c r="N12" s="178"/>
      <c r="O12" s="178"/>
    </row>
    <row r="13" spans="1:15" ht="27.75">
      <c r="A13" s="174"/>
      <c r="B13" s="172"/>
      <c r="C13" s="5" t="s">
        <v>23</v>
      </c>
      <c r="D13" s="6" t="s">
        <v>24</v>
      </c>
      <c r="E13" s="6" t="s">
        <v>25</v>
      </c>
      <c r="F13" s="6" t="s">
        <v>26</v>
      </c>
      <c r="G13" s="6" t="s">
        <v>27</v>
      </c>
      <c r="H13" s="6" t="s">
        <v>23</v>
      </c>
      <c r="I13" s="6" t="s">
        <v>24</v>
      </c>
      <c r="J13" s="6" t="s">
        <v>25</v>
      </c>
      <c r="K13" s="6" t="s">
        <v>26</v>
      </c>
      <c r="L13" s="6" t="s">
        <v>27</v>
      </c>
      <c r="M13" s="178"/>
      <c r="N13" s="178"/>
      <c r="O13" s="178"/>
    </row>
    <row r="14" spans="1:15" ht="12">
      <c r="A14" s="7">
        <v>1</v>
      </c>
      <c r="B14" s="9"/>
      <c r="C14" s="7"/>
      <c r="D14" s="7"/>
      <c r="E14" s="7"/>
      <c r="F14" s="7"/>
      <c r="G14" s="7"/>
      <c r="H14" s="7"/>
      <c r="I14" s="7"/>
      <c r="J14" s="7"/>
      <c r="K14" s="7"/>
      <c r="L14" s="7"/>
      <c r="M14" s="7"/>
      <c r="N14" s="7"/>
      <c r="O14" s="7"/>
    </row>
    <row r="15" spans="1:15" ht="12">
      <c r="A15" s="7">
        <v>2</v>
      </c>
      <c r="B15" s="7"/>
      <c r="C15" s="7"/>
      <c r="D15" s="7"/>
      <c r="E15" s="7"/>
      <c r="F15" s="7"/>
      <c r="G15" s="7"/>
      <c r="H15" s="7"/>
      <c r="I15" s="7"/>
      <c r="J15" s="7"/>
      <c r="K15" s="7"/>
      <c r="L15" s="7"/>
      <c r="M15" s="7"/>
      <c r="N15" s="7"/>
      <c r="O15" s="7"/>
    </row>
    <row r="16" spans="1:15" ht="12">
      <c r="A16" s="7">
        <v>3</v>
      </c>
      <c r="B16" s="7"/>
      <c r="C16" s="7"/>
      <c r="D16" s="7"/>
      <c r="E16" s="7"/>
      <c r="F16" s="7"/>
      <c r="G16" s="7"/>
      <c r="H16" s="7"/>
      <c r="I16" s="7"/>
      <c r="J16" s="7"/>
      <c r="K16" s="7"/>
      <c r="L16" s="7"/>
      <c r="M16" s="7"/>
      <c r="N16" s="7"/>
      <c r="O16" s="7"/>
    </row>
    <row r="17" spans="1:15" ht="12">
      <c r="A17" s="7">
        <v>4</v>
      </c>
      <c r="B17" s="7"/>
      <c r="C17" s="7"/>
      <c r="D17" s="7"/>
      <c r="E17" s="7"/>
      <c r="F17" s="7"/>
      <c r="G17" s="7"/>
      <c r="H17" s="7"/>
      <c r="I17" s="7"/>
      <c r="J17" s="7"/>
      <c r="K17" s="7"/>
      <c r="L17" s="7"/>
      <c r="M17" s="7"/>
      <c r="N17" s="7"/>
      <c r="O17" s="7"/>
    </row>
    <row r="18" spans="1:15" ht="12">
      <c r="A18" s="7">
        <v>5</v>
      </c>
      <c r="B18" s="7"/>
      <c r="C18" s="7"/>
      <c r="D18" s="7"/>
      <c r="E18" s="7"/>
      <c r="F18" s="7"/>
      <c r="G18" s="7"/>
      <c r="H18" s="7"/>
      <c r="I18" s="7"/>
      <c r="J18" s="7"/>
      <c r="K18" s="7"/>
      <c r="L18" s="7"/>
      <c r="M18" s="7"/>
      <c r="N18" s="7"/>
      <c r="O18" s="7"/>
    </row>
    <row r="19" spans="1:15" ht="12">
      <c r="A19" s="7">
        <v>6</v>
      </c>
      <c r="B19" s="7"/>
      <c r="C19" s="7"/>
      <c r="D19" s="7"/>
      <c r="E19" s="7"/>
      <c r="F19" s="7"/>
      <c r="G19" s="7"/>
      <c r="H19" s="7"/>
      <c r="I19" s="7"/>
      <c r="J19" s="7"/>
      <c r="K19" s="7"/>
      <c r="L19" s="7"/>
      <c r="M19" s="7"/>
      <c r="N19" s="7"/>
      <c r="O19" s="7"/>
    </row>
    <row r="20" spans="1:15" ht="12">
      <c r="A20" s="7">
        <v>7</v>
      </c>
      <c r="B20" s="7"/>
      <c r="C20" s="7"/>
      <c r="D20" s="7"/>
      <c r="E20" s="7"/>
      <c r="F20" s="7"/>
      <c r="G20" s="7"/>
      <c r="H20" s="7"/>
      <c r="I20" s="7"/>
      <c r="J20" s="7"/>
      <c r="K20" s="7"/>
      <c r="L20" s="7"/>
      <c r="M20" s="7"/>
      <c r="N20" s="7"/>
      <c r="O20" s="7"/>
    </row>
    <row r="21" spans="1:15" ht="12">
      <c r="A21" s="7">
        <v>8</v>
      </c>
      <c r="B21" s="7"/>
      <c r="C21" s="7"/>
      <c r="D21" s="7"/>
      <c r="E21" s="7"/>
      <c r="F21" s="7"/>
      <c r="G21" s="7"/>
      <c r="H21" s="7"/>
      <c r="I21" s="7"/>
      <c r="J21" s="7"/>
      <c r="K21" s="7"/>
      <c r="L21" s="7"/>
      <c r="M21" s="7"/>
      <c r="N21" s="7"/>
      <c r="O21" s="7"/>
    </row>
    <row r="22" spans="1:15" ht="12">
      <c r="A22" s="7">
        <v>9</v>
      </c>
      <c r="B22" s="7"/>
      <c r="C22" s="7"/>
      <c r="D22" s="7"/>
      <c r="E22" s="7"/>
      <c r="F22" s="7"/>
      <c r="G22" s="7"/>
      <c r="H22" s="7"/>
      <c r="I22" s="7"/>
      <c r="J22" s="7"/>
      <c r="K22" s="7"/>
      <c r="L22" s="7"/>
      <c r="M22" s="7"/>
      <c r="N22" s="7"/>
      <c r="O22" s="7"/>
    </row>
    <row r="23" spans="1:15" ht="12">
      <c r="A23" s="7">
        <v>10</v>
      </c>
      <c r="B23" s="7"/>
      <c r="C23" s="7"/>
      <c r="D23" s="7"/>
      <c r="E23" s="7"/>
      <c r="F23" s="7"/>
      <c r="G23" s="7"/>
      <c r="H23" s="7"/>
      <c r="I23" s="7"/>
      <c r="J23" s="7"/>
      <c r="K23" s="7"/>
      <c r="L23" s="7"/>
      <c r="M23" s="7"/>
      <c r="N23" s="7"/>
      <c r="O23" s="7"/>
    </row>
    <row r="24" spans="1:15" ht="12">
      <c r="A24" s="7">
        <v>11</v>
      </c>
      <c r="B24" s="7"/>
      <c r="C24" s="7"/>
      <c r="D24" s="7"/>
      <c r="E24" s="7"/>
      <c r="F24" s="7"/>
      <c r="G24" s="7"/>
      <c r="H24" s="7"/>
      <c r="I24" s="7"/>
      <c r="J24" s="7"/>
      <c r="K24" s="7"/>
      <c r="L24" s="7"/>
      <c r="M24" s="7"/>
      <c r="N24" s="7"/>
      <c r="O24" s="7"/>
    </row>
    <row r="25" spans="1:15" ht="12">
      <c r="A25" s="7">
        <v>12</v>
      </c>
      <c r="B25" s="7"/>
      <c r="C25" s="7"/>
      <c r="D25" s="7"/>
      <c r="E25" s="7"/>
      <c r="F25" s="7"/>
      <c r="G25" s="7"/>
      <c r="H25" s="7"/>
      <c r="I25" s="7"/>
      <c r="J25" s="7"/>
      <c r="K25" s="7"/>
      <c r="L25" s="7"/>
      <c r="M25" s="7"/>
      <c r="N25" s="7"/>
      <c r="O25" s="7"/>
    </row>
    <row r="26" spans="1:15" ht="12">
      <c r="A26" s="7">
        <v>13</v>
      </c>
      <c r="B26" s="7"/>
      <c r="C26" s="7"/>
      <c r="D26" s="7"/>
      <c r="E26" s="7"/>
      <c r="F26" s="7"/>
      <c r="G26" s="7"/>
      <c r="H26" s="7"/>
      <c r="I26" s="7"/>
      <c r="J26" s="7"/>
      <c r="K26" s="7"/>
      <c r="L26" s="7"/>
      <c r="M26" s="7"/>
      <c r="N26" s="7"/>
      <c r="O26" s="7"/>
    </row>
    <row r="27" spans="1:15" ht="12">
      <c r="A27" s="7">
        <v>14</v>
      </c>
      <c r="B27" s="7"/>
      <c r="C27" s="7"/>
      <c r="D27" s="7"/>
      <c r="E27" s="7"/>
      <c r="F27" s="7"/>
      <c r="G27" s="7"/>
      <c r="H27" s="7"/>
      <c r="I27" s="7"/>
      <c r="J27" s="7"/>
      <c r="K27" s="7"/>
      <c r="L27" s="7"/>
      <c r="M27" s="7"/>
      <c r="N27" s="7"/>
      <c r="O27" s="7"/>
    </row>
    <row r="28" spans="1:15" ht="12">
      <c r="A28" s="7">
        <v>15</v>
      </c>
      <c r="B28" s="7"/>
      <c r="C28" s="7"/>
      <c r="D28" s="7"/>
      <c r="E28" s="7"/>
      <c r="F28" s="7"/>
      <c r="G28" s="7"/>
      <c r="H28" s="7"/>
      <c r="I28" s="7"/>
      <c r="J28" s="7"/>
      <c r="K28" s="7"/>
      <c r="L28" s="7"/>
      <c r="M28" s="7"/>
      <c r="N28" s="7"/>
      <c r="O28" s="7"/>
    </row>
    <row r="29" spans="1:15" ht="12">
      <c r="A29" s="7">
        <v>16</v>
      </c>
      <c r="B29" s="7"/>
      <c r="C29" s="7"/>
      <c r="D29" s="7"/>
      <c r="E29" s="7"/>
      <c r="F29" s="7"/>
      <c r="G29" s="7"/>
      <c r="H29" s="7"/>
      <c r="I29" s="7"/>
      <c r="J29" s="7"/>
      <c r="K29" s="7"/>
      <c r="L29" s="7"/>
      <c r="M29" s="7"/>
      <c r="N29" s="7"/>
      <c r="O29" s="7"/>
    </row>
    <row r="30" spans="1:15" ht="12">
      <c r="A30" s="7">
        <v>17</v>
      </c>
      <c r="B30" s="7"/>
      <c r="C30" s="7"/>
      <c r="D30" s="7"/>
      <c r="E30" s="7"/>
      <c r="F30" s="7"/>
      <c r="G30" s="7"/>
      <c r="H30" s="7"/>
      <c r="I30" s="7"/>
      <c r="J30" s="7"/>
      <c r="K30" s="7"/>
      <c r="L30" s="7"/>
      <c r="M30" s="7"/>
      <c r="N30" s="7"/>
      <c r="O30" s="7"/>
    </row>
    <row r="31" spans="1:15" ht="12">
      <c r="A31" s="7">
        <v>18</v>
      </c>
      <c r="B31" s="7"/>
      <c r="C31" s="7"/>
      <c r="D31" s="7"/>
      <c r="E31" s="7"/>
      <c r="F31" s="7"/>
      <c r="G31" s="7"/>
      <c r="H31" s="7"/>
      <c r="I31" s="7"/>
      <c r="J31" s="7"/>
      <c r="K31" s="7"/>
      <c r="L31" s="7"/>
      <c r="M31" s="7"/>
      <c r="N31" s="7"/>
      <c r="O31" s="7"/>
    </row>
    <row r="32" spans="1:15" ht="12">
      <c r="A32" s="7">
        <v>19</v>
      </c>
      <c r="B32" s="7"/>
      <c r="C32" s="7"/>
      <c r="D32" s="7"/>
      <c r="E32" s="7"/>
      <c r="F32" s="7"/>
      <c r="G32" s="7"/>
      <c r="H32" s="7"/>
      <c r="I32" s="7"/>
      <c r="J32" s="7"/>
      <c r="K32" s="7"/>
      <c r="L32" s="7"/>
      <c r="M32" s="7"/>
      <c r="N32" s="7"/>
      <c r="O32" s="7"/>
    </row>
    <row r="33" spans="1:15" ht="12">
      <c r="A33" s="7">
        <v>20</v>
      </c>
      <c r="B33" s="7"/>
      <c r="C33" s="7"/>
      <c r="D33" s="7"/>
      <c r="E33" s="7"/>
      <c r="F33" s="7"/>
      <c r="G33" s="7"/>
      <c r="H33" s="7"/>
      <c r="I33" s="7"/>
      <c r="J33" s="7"/>
      <c r="K33" s="7"/>
      <c r="L33" s="7"/>
      <c r="M33" s="7"/>
      <c r="N33" s="7"/>
      <c r="O33" s="7"/>
    </row>
    <row r="34" spans="1:15" ht="12">
      <c r="A34" s="7">
        <v>21</v>
      </c>
      <c r="B34" s="7"/>
      <c r="C34" s="7"/>
      <c r="D34" s="7"/>
      <c r="E34" s="7"/>
      <c r="F34" s="7"/>
      <c r="G34" s="7"/>
      <c r="H34" s="7"/>
      <c r="I34" s="7"/>
      <c r="J34" s="7"/>
      <c r="K34" s="7"/>
      <c r="L34" s="7"/>
      <c r="M34" s="7"/>
      <c r="N34" s="7"/>
      <c r="O34" s="7"/>
    </row>
    <row r="35" spans="1:15" ht="12">
      <c r="A35" s="7">
        <v>22</v>
      </c>
      <c r="B35" s="7"/>
      <c r="C35" s="7"/>
      <c r="D35" s="7"/>
      <c r="E35" s="7"/>
      <c r="F35" s="7"/>
      <c r="G35" s="7"/>
      <c r="H35" s="7"/>
      <c r="I35" s="7"/>
      <c r="J35" s="7"/>
      <c r="K35" s="7"/>
      <c r="L35" s="7"/>
      <c r="M35" s="7"/>
      <c r="N35" s="7"/>
      <c r="O35" s="7"/>
    </row>
    <row r="36" spans="1:15" ht="12">
      <c r="A36" s="7">
        <v>23</v>
      </c>
      <c r="B36" s="7"/>
      <c r="C36" s="7"/>
      <c r="D36" s="7"/>
      <c r="E36" s="7"/>
      <c r="F36" s="7"/>
      <c r="G36" s="7"/>
      <c r="H36" s="7"/>
      <c r="I36" s="7"/>
      <c r="J36" s="7"/>
      <c r="K36" s="7"/>
      <c r="L36" s="7"/>
      <c r="M36" s="7"/>
      <c r="N36" s="7"/>
      <c r="O36" s="7"/>
    </row>
    <row r="37" spans="1:15" ht="12">
      <c r="A37" s="76">
        <v>24</v>
      </c>
      <c r="B37" s="7"/>
      <c r="C37" s="7"/>
      <c r="D37" s="7"/>
      <c r="E37" s="7"/>
      <c r="F37" s="7"/>
      <c r="G37" s="7"/>
      <c r="H37" s="7"/>
      <c r="I37" s="7"/>
      <c r="J37" s="7"/>
      <c r="K37" s="7"/>
      <c r="L37" s="7"/>
      <c r="M37" s="7"/>
      <c r="N37" s="7"/>
      <c r="O37" s="7"/>
    </row>
  </sheetData>
  <mergeCells count="15">
    <mergeCell ref="M11:M13"/>
    <mergeCell ref="N11:N13"/>
    <mergeCell ref="O11:O13"/>
    <mergeCell ref="C12:G12"/>
    <mergeCell ref="H12:L12"/>
    <mergeCell ref="B11:B13"/>
    <mergeCell ref="A11:A13"/>
    <mergeCell ref="L1:O1"/>
    <mergeCell ref="M2:O2"/>
    <mergeCell ref="M3:O3"/>
    <mergeCell ref="C8:N8"/>
    <mergeCell ref="A4:O4"/>
    <mergeCell ref="A5:O5"/>
    <mergeCell ref="A6:O6"/>
    <mergeCell ref="C11:L11"/>
  </mergeCells>
  <printOptions/>
  <pageMargins left="0.42" right="0.28" top="0.61" bottom="1" header="0.5" footer="0.5"/>
  <pageSetup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dimension ref="A1:Q87"/>
  <sheetViews>
    <sheetView workbookViewId="0" topLeftCell="A1">
      <selection activeCell="A13" sqref="A13:B15"/>
    </sheetView>
  </sheetViews>
  <sheetFormatPr defaultColWidth="9.00390625" defaultRowHeight="12.75"/>
  <cols>
    <col min="1" max="1" width="4.125" style="103" customWidth="1"/>
    <col min="2" max="2" width="21.875" style="135" customWidth="1"/>
    <col min="3" max="3" width="7.75390625" style="104" customWidth="1"/>
    <col min="4" max="4" width="7.125" style="104" customWidth="1"/>
    <col min="5" max="5" width="7.00390625" style="104" customWidth="1"/>
    <col min="6" max="6" width="8.00390625" style="104" customWidth="1"/>
    <col min="7" max="7" width="7.00390625" style="104" bestFit="1" customWidth="1"/>
    <col min="8" max="8" width="6.875" style="104" customWidth="1"/>
    <col min="9" max="9" width="8.75390625" style="104" customWidth="1"/>
    <col min="10" max="10" width="6.875" style="104" customWidth="1"/>
    <col min="11" max="11" width="7.25390625" style="104" customWidth="1"/>
    <col min="12" max="12" width="8.00390625" style="104" customWidth="1"/>
    <col min="13" max="13" width="7.125" style="104" customWidth="1"/>
    <col min="14" max="14" width="6.75390625" style="104" customWidth="1"/>
    <col min="15" max="15" width="8.00390625" style="142" customWidth="1"/>
    <col min="16" max="16" width="13.25390625" style="135" customWidth="1"/>
    <col min="17" max="17" width="23.50390625" style="135" customWidth="1"/>
    <col min="18" max="16384" width="9.125" style="104" customWidth="1"/>
  </cols>
  <sheetData>
    <row r="1" spans="14:17" ht="12.75">
      <c r="N1" s="105"/>
      <c r="O1" s="139" t="s">
        <v>184</v>
      </c>
      <c r="P1" s="140"/>
      <c r="Q1" s="140"/>
    </row>
    <row r="2" spans="12:16" ht="12.75">
      <c r="L2" s="106" t="s">
        <v>185</v>
      </c>
      <c r="M2" s="106"/>
      <c r="O2" s="139"/>
      <c r="P2" s="141"/>
    </row>
    <row r="3" spans="12:16" ht="12.75">
      <c r="L3" s="106" t="s">
        <v>214</v>
      </c>
      <c r="M3" s="106"/>
      <c r="N3" s="105"/>
      <c r="O3" s="139"/>
      <c r="P3" s="140"/>
    </row>
    <row r="4" spans="12:16" ht="12.75">
      <c r="L4" s="106"/>
      <c r="M4" s="106"/>
      <c r="N4" s="105"/>
      <c r="O4" s="139"/>
      <c r="P4" s="140"/>
    </row>
    <row r="5" spans="1:17" ht="12.75">
      <c r="A5" s="209" t="s">
        <v>213</v>
      </c>
      <c r="B5" s="209"/>
      <c r="C5" s="209"/>
      <c r="D5" s="209"/>
      <c r="E5" s="209"/>
      <c r="F5" s="209"/>
      <c r="G5" s="209"/>
      <c r="H5" s="209"/>
      <c r="I5" s="209"/>
      <c r="J5" s="209"/>
      <c r="K5" s="209"/>
      <c r="L5" s="209"/>
      <c r="M5" s="209"/>
      <c r="N5" s="209"/>
      <c r="O5" s="209"/>
      <c r="P5" s="209"/>
      <c r="Q5" s="209"/>
    </row>
    <row r="6" spans="1:17" ht="12.75">
      <c r="A6" s="209" t="s">
        <v>15</v>
      </c>
      <c r="B6" s="209"/>
      <c r="C6" s="209"/>
      <c r="D6" s="209"/>
      <c r="E6" s="209"/>
      <c r="F6" s="209"/>
      <c r="G6" s="209"/>
      <c r="H6" s="209"/>
      <c r="I6" s="209"/>
      <c r="J6" s="209"/>
      <c r="K6" s="209"/>
      <c r="L6" s="209"/>
      <c r="M6" s="209"/>
      <c r="N6" s="209"/>
      <c r="O6" s="209"/>
      <c r="P6" s="209"/>
      <c r="Q6" s="209"/>
    </row>
    <row r="7" spans="1:17" ht="12.75">
      <c r="A7" s="209" t="s">
        <v>102</v>
      </c>
      <c r="B7" s="209"/>
      <c r="C7" s="209"/>
      <c r="D7" s="209"/>
      <c r="E7" s="209"/>
      <c r="F7" s="209"/>
      <c r="G7" s="209"/>
      <c r="H7" s="209"/>
      <c r="I7" s="209"/>
      <c r="J7" s="209"/>
      <c r="K7" s="209"/>
      <c r="L7" s="209"/>
      <c r="M7" s="209"/>
      <c r="N7" s="209"/>
      <c r="O7" s="209"/>
      <c r="P7" s="209"/>
      <c r="Q7" s="209"/>
    </row>
    <row r="8" ht="12.75">
      <c r="Q8" s="135" t="s">
        <v>16</v>
      </c>
    </row>
    <row r="9" spans="1:17" ht="56.25" customHeight="1">
      <c r="A9" s="210" t="s">
        <v>17</v>
      </c>
      <c r="B9" s="204" t="s">
        <v>18</v>
      </c>
      <c r="C9" s="210" t="s">
        <v>19</v>
      </c>
      <c r="D9" s="210"/>
      <c r="E9" s="210"/>
      <c r="F9" s="210"/>
      <c r="G9" s="210"/>
      <c r="H9" s="210"/>
      <c r="I9" s="210"/>
      <c r="J9" s="210"/>
      <c r="K9" s="210"/>
      <c r="L9" s="210"/>
      <c r="M9" s="210"/>
      <c r="N9" s="210"/>
      <c r="O9" s="211" t="s">
        <v>201</v>
      </c>
      <c r="P9" s="204" t="s">
        <v>21</v>
      </c>
      <c r="Q9" s="204" t="s">
        <v>22</v>
      </c>
    </row>
    <row r="10" spans="1:17" ht="12.75">
      <c r="A10" s="210"/>
      <c r="B10" s="204"/>
      <c r="C10" s="204" t="s">
        <v>23</v>
      </c>
      <c r="D10" s="204"/>
      <c r="E10" s="204"/>
      <c r="F10" s="204"/>
      <c r="G10" s="204"/>
      <c r="H10" s="204"/>
      <c r="I10" s="204" t="s">
        <v>103</v>
      </c>
      <c r="J10" s="204"/>
      <c r="K10" s="204"/>
      <c r="L10" s="204"/>
      <c r="M10" s="204"/>
      <c r="N10" s="204"/>
      <c r="O10" s="211"/>
      <c r="P10" s="204"/>
      <c r="Q10" s="204"/>
    </row>
    <row r="11" spans="1:17" ht="25.5">
      <c r="A11" s="210"/>
      <c r="B11" s="204"/>
      <c r="C11" s="107" t="s">
        <v>23</v>
      </c>
      <c r="D11" s="107" t="s">
        <v>24</v>
      </c>
      <c r="E11" s="107" t="s">
        <v>25</v>
      </c>
      <c r="F11" s="107" t="s">
        <v>26</v>
      </c>
      <c r="G11" s="107" t="s">
        <v>156</v>
      </c>
      <c r="H11" s="107" t="s">
        <v>27</v>
      </c>
      <c r="I11" s="107" t="s">
        <v>23</v>
      </c>
      <c r="J11" s="107" t="s">
        <v>24</v>
      </c>
      <c r="K11" s="107" t="s">
        <v>25</v>
      </c>
      <c r="L11" s="107" t="s">
        <v>26</v>
      </c>
      <c r="M11" s="107" t="s">
        <v>156</v>
      </c>
      <c r="N11" s="107" t="s">
        <v>27</v>
      </c>
      <c r="O11" s="211"/>
      <c r="P11" s="204"/>
      <c r="Q11" s="204"/>
    </row>
    <row r="12" spans="1:17" ht="12.75">
      <c r="A12" s="205" t="s">
        <v>39</v>
      </c>
      <c r="B12" s="205"/>
      <c r="C12" s="205"/>
      <c r="D12" s="205"/>
      <c r="E12" s="205"/>
      <c r="F12" s="205"/>
      <c r="G12" s="205"/>
      <c r="H12" s="205"/>
      <c r="I12" s="205"/>
      <c r="J12" s="205"/>
      <c r="K12" s="205"/>
      <c r="L12" s="205"/>
      <c r="M12" s="205"/>
      <c r="N12" s="205"/>
      <c r="O12" s="205"/>
      <c r="P12" s="205"/>
      <c r="Q12" s="205"/>
    </row>
    <row r="13" spans="1:17" ht="129" customHeight="1">
      <c r="A13" s="107">
        <v>1</v>
      </c>
      <c r="B13" s="136" t="s">
        <v>188</v>
      </c>
      <c r="C13" s="110">
        <f>SUM(D13:H13)</f>
        <v>3360</v>
      </c>
      <c r="D13" s="127"/>
      <c r="E13" s="127">
        <v>400</v>
      </c>
      <c r="F13" s="127">
        <v>2960</v>
      </c>
      <c r="G13" s="127"/>
      <c r="H13" s="127"/>
      <c r="I13" s="110">
        <f>SUM(J13:N13)</f>
        <v>3360</v>
      </c>
      <c r="J13" s="127"/>
      <c r="K13" s="127">
        <v>400</v>
      </c>
      <c r="L13" s="127">
        <v>2960</v>
      </c>
      <c r="M13" s="127"/>
      <c r="N13" s="127"/>
      <c r="O13" s="144" t="s">
        <v>37</v>
      </c>
      <c r="P13" s="108" t="s">
        <v>110</v>
      </c>
      <c r="Q13" s="136" t="s">
        <v>144</v>
      </c>
    </row>
    <row r="14" spans="1:17" ht="114" customHeight="1">
      <c r="A14" s="107">
        <v>2</v>
      </c>
      <c r="B14" s="136" t="s">
        <v>112</v>
      </c>
      <c r="C14" s="110">
        <f>SUM(D14:H14)</f>
        <v>40</v>
      </c>
      <c r="D14" s="127"/>
      <c r="E14" s="127"/>
      <c r="F14" s="127">
        <v>40</v>
      </c>
      <c r="G14" s="127"/>
      <c r="H14" s="127"/>
      <c r="I14" s="110">
        <f>SUM(J14:N14)</f>
        <v>40</v>
      </c>
      <c r="J14" s="127"/>
      <c r="K14" s="127"/>
      <c r="L14" s="127">
        <v>40</v>
      </c>
      <c r="M14" s="127"/>
      <c r="N14" s="127"/>
      <c r="O14" s="144" t="s">
        <v>37</v>
      </c>
      <c r="P14" s="108" t="s">
        <v>111</v>
      </c>
      <c r="Q14" s="136" t="s">
        <v>113</v>
      </c>
    </row>
    <row r="15" spans="1:17" ht="114.75" customHeight="1">
      <c r="A15" s="107">
        <v>3</v>
      </c>
      <c r="B15" s="136" t="s">
        <v>131</v>
      </c>
      <c r="C15" s="110">
        <f>SUM(D15:H15)</f>
        <v>1300</v>
      </c>
      <c r="D15" s="127"/>
      <c r="E15" s="127"/>
      <c r="F15" s="127">
        <v>1300</v>
      </c>
      <c r="G15" s="127"/>
      <c r="H15" s="127"/>
      <c r="I15" s="127">
        <f>SUM(J15:N15)</f>
        <v>1300</v>
      </c>
      <c r="J15" s="127"/>
      <c r="K15" s="127"/>
      <c r="L15" s="127">
        <v>1300</v>
      </c>
      <c r="M15" s="127"/>
      <c r="N15" s="127"/>
      <c r="O15" s="144" t="s">
        <v>37</v>
      </c>
      <c r="P15" s="108" t="s">
        <v>111</v>
      </c>
      <c r="Q15" s="136" t="s">
        <v>158</v>
      </c>
    </row>
    <row r="16" spans="1:17" ht="12.75">
      <c r="A16" s="128"/>
      <c r="B16" s="130"/>
      <c r="C16" s="130"/>
      <c r="D16" s="130"/>
      <c r="E16" s="130"/>
      <c r="F16" s="130"/>
      <c r="G16" s="130"/>
      <c r="H16" s="130"/>
      <c r="I16" s="130"/>
      <c r="J16" s="130"/>
      <c r="K16" s="130"/>
      <c r="L16" s="130"/>
      <c r="M16" s="130"/>
      <c r="N16" s="130"/>
      <c r="O16" s="129"/>
      <c r="P16" s="130"/>
      <c r="Q16" s="130"/>
    </row>
    <row r="17" spans="1:17" ht="12.75">
      <c r="A17" s="128"/>
      <c r="B17" s="130"/>
      <c r="C17" s="130"/>
      <c r="D17" s="130"/>
      <c r="E17" s="130"/>
      <c r="F17" s="130"/>
      <c r="G17" s="130"/>
      <c r="H17" s="130"/>
      <c r="I17" s="130"/>
      <c r="J17" s="130"/>
      <c r="K17" s="130"/>
      <c r="L17" s="130"/>
      <c r="M17" s="130"/>
      <c r="N17" s="130"/>
      <c r="O17" s="129"/>
      <c r="P17" s="130"/>
      <c r="Q17" s="130"/>
    </row>
    <row r="18" spans="1:17" ht="12.75">
      <c r="A18" s="128"/>
      <c r="B18" s="130"/>
      <c r="C18" s="130"/>
      <c r="D18" s="130"/>
      <c r="E18" s="130"/>
      <c r="F18" s="130"/>
      <c r="G18" s="130"/>
      <c r="H18" s="130"/>
      <c r="I18" s="130"/>
      <c r="J18" s="130"/>
      <c r="K18" s="130"/>
      <c r="L18" s="130"/>
      <c r="M18" s="130"/>
      <c r="N18" s="130"/>
      <c r="O18" s="129"/>
      <c r="P18" s="130"/>
      <c r="Q18" s="130"/>
    </row>
    <row r="19" spans="1:17" ht="12.75">
      <c r="A19" s="128"/>
      <c r="B19" s="130"/>
      <c r="C19" s="130"/>
      <c r="D19" s="130"/>
      <c r="E19" s="130"/>
      <c r="F19" s="130"/>
      <c r="G19" s="130"/>
      <c r="H19" s="130"/>
      <c r="I19" s="130"/>
      <c r="J19" s="130"/>
      <c r="K19" s="130"/>
      <c r="L19" s="130"/>
      <c r="M19" s="130"/>
      <c r="N19" s="130"/>
      <c r="O19" s="129"/>
      <c r="P19" s="130"/>
      <c r="Q19" s="130"/>
    </row>
    <row r="20" spans="1:17" ht="12.75">
      <c r="A20" s="128"/>
      <c r="B20" s="130"/>
      <c r="C20" s="130"/>
      <c r="D20" s="130"/>
      <c r="E20" s="130"/>
      <c r="F20" s="130"/>
      <c r="G20" s="130"/>
      <c r="H20" s="130"/>
      <c r="I20" s="130"/>
      <c r="J20" s="130"/>
      <c r="K20" s="130"/>
      <c r="L20" s="130"/>
      <c r="M20" s="130"/>
      <c r="N20" s="130"/>
      <c r="O20" s="129"/>
      <c r="P20" s="130"/>
      <c r="Q20" s="130"/>
    </row>
    <row r="21" spans="1:17" ht="12.75">
      <c r="A21" s="128"/>
      <c r="B21" s="130"/>
      <c r="C21" s="130"/>
      <c r="D21" s="130"/>
      <c r="E21" s="130"/>
      <c r="F21" s="130"/>
      <c r="G21" s="130"/>
      <c r="H21" s="130"/>
      <c r="I21" s="130"/>
      <c r="J21" s="130"/>
      <c r="K21" s="130"/>
      <c r="L21" s="130"/>
      <c r="M21" s="130"/>
      <c r="N21" s="130"/>
      <c r="O21" s="129"/>
      <c r="P21" s="130"/>
      <c r="Q21" s="130"/>
    </row>
    <row r="22" spans="1:17" ht="12.75">
      <c r="A22" s="128"/>
      <c r="B22" s="130"/>
      <c r="C22" s="130"/>
      <c r="D22" s="130"/>
      <c r="E22" s="130"/>
      <c r="F22" s="130"/>
      <c r="G22" s="130"/>
      <c r="H22" s="130"/>
      <c r="I22" s="130"/>
      <c r="J22" s="130"/>
      <c r="K22" s="130"/>
      <c r="L22" s="130"/>
      <c r="M22" s="130"/>
      <c r="N22" s="130"/>
      <c r="O22" s="129"/>
      <c r="P22" s="130"/>
      <c r="Q22" s="130"/>
    </row>
    <row r="23" spans="1:17" ht="12.75">
      <c r="A23" s="128"/>
      <c r="B23" s="130"/>
      <c r="C23" s="130"/>
      <c r="D23" s="130"/>
      <c r="E23" s="130"/>
      <c r="F23" s="130"/>
      <c r="G23" s="130"/>
      <c r="H23" s="130"/>
      <c r="I23" s="130"/>
      <c r="J23" s="130"/>
      <c r="K23" s="130"/>
      <c r="L23" s="130"/>
      <c r="M23" s="130"/>
      <c r="N23" s="130"/>
      <c r="O23" s="129"/>
      <c r="P23" s="130"/>
      <c r="Q23" s="130"/>
    </row>
    <row r="24" spans="1:17" ht="12.75">
      <c r="A24" s="128"/>
      <c r="B24" s="130"/>
      <c r="C24" s="130"/>
      <c r="D24" s="130"/>
      <c r="E24" s="130"/>
      <c r="F24" s="130"/>
      <c r="G24" s="130"/>
      <c r="H24" s="130"/>
      <c r="I24" s="130"/>
      <c r="J24" s="130"/>
      <c r="K24" s="130"/>
      <c r="L24" s="130"/>
      <c r="M24" s="130"/>
      <c r="N24" s="130"/>
      <c r="O24" s="129"/>
      <c r="P24" s="130"/>
      <c r="Q24" s="130"/>
    </row>
    <row r="25" spans="1:17" ht="12.75">
      <c r="A25" s="128"/>
      <c r="B25" s="130"/>
      <c r="C25" s="130"/>
      <c r="D25" s="130"/>
      <c r="E25" s="130"/>
      <c r="F25" s="130"/>
      <c r="G25" s="130"/>
      <c r="H25" s="130"/>
      <c r="I25" s="130"/>
      <c r="J25" s="130"/>
      <c r="K25" s="130"/>
      <c r="L25" s="130"/>
      <c r="M25" s="130"/>
      <c r="N25" s="130"/>
      <c r="O25" s="129"/>
      <c r="P25" s="130"/>
      <c r="Q25" s="130"/>
    </row>
    <row r="26" spans="1:17" ht="12.75">
      <c r="A26" s="128"/>
      <c r="B26" s="130"/>
      <c r="C26" s="130"/>
      <c r="D26" s="130"/>
      <c r="E26" s="130"/>
      <c r="F26" s="130"/>
      <c r="G26" s="130"/>
      <c r="H26" s="130"/>
      <c r="I26" s="130"/>
      <c r="J26" s="130"/>
      <c r="K26" s="130"/>
      <c r="L26" s="130"/>
      <c r="M26" s="130"/>
      <c r="N26" s="130"/>
      <c r="O26" s="129"/>
      <c r="P26" s="130"/>
      <c r="Q26" s="130"/>
    </row>
    <row r="27" spans="1:17" ht="12.75">
      <c r="A27" s="128"/>
      <c r="B27" s="130"/>
      <c r="C27" s="130"/>
      <c r="D27" s="130"/>
      <c r="E27" s="130"/>
      <c r="F27" s="130"/>
      <c r="G27" s="130"/>
      <c r="H27" s="130"/>
      <c r="I27" s="130"/>
      <c r="J27" s="130"/>
      <c r="K27" s="130"/>
      <c r="L27" s="130"/>
      <c r="M27" s="130"/>
      <c r="N27" s="130"/>
      <c r="O27" s="129"/>
      <c r="P27" s="130"/>
      <c r="Q27" s="130"/>
    </row>
    <row r="28" spans="1:17" ht="12.75">
      <c r="A28" s="128"/>
      <c r="B28" s="130"/>
      <c r="C28" s="130"/>
      <c r="D28" s="130"/>
      <c r="E28" s="130"/>
      <c r="F28" s="130"/>
      <c r="G28" s="130"/>
      <c r="H28" s="130"/>
      <c r="I28" s="130"/>
      <c r="J28" s="130"/>
      <c r="K28" s="130"/>
      <c r="L28" s="130"/>
      <c r="M28" s="130"/>
      <c r="N28" s="130"/>
      <c r="O28" s="129"/>
      <c r="P28" s="130"/>
      <c r="Q28" s="130"/>
    </row>
    <row r="29" spans="1:17" ht="12.75">
      <c r="A29" s="128"/>
      <c r="B29" s="130"/>
      <c r="C29" s="130"/>
      <c r="D29" s="130"/>
      <c r="E29" s="130"/>
      <c r="F29" s="130"/>
      <c r="G29" s="130"/>
      <c r="H29" s="130"/>
      <c r="I29" s="130"/>
      <c r="J29" s="130"/>
      <c r="K29" s="130"/>
      <c r="L29" s="130"/>
      <c r="M29" s="130"/>
      <c r="N29" s="130"/>
      <c r="O29" s="129"/>
      <c r="P29" s="130"/>
      <c r="Q29" s="130"/>
    </row>
    <row r="30" spans="1:17" ht="12.75">
      <c r="A30" s="128"/>
      <c r="B30" s="130"/>
      <c r="C30" s="130"/>
      <c r="D30" s="130"/>
      <c r="E30" s="130"/>
      <c r="F30" s="130"/>
      <c r="G30" s="130"/>
      <c r="H30" s="130"/>
      <c r="I30" s="130"/>
      <c r="J30" s="130"/>
      <c r="K30" s="130"/>
      <c r="L30" s="130"/>
      <c r="M30" s="130"/>
      <c r="N30" s="130"/>
      <c r="O30" s="129"/>
      <c r="P30" s="130"/>
      <c r="Q30" s="130"/>
    </row>
    <row r="31" spans="1:17" ht="12.75">
      <c r="A31" s="128"/>
      <c r="B31" s="130"/>
      <c r="C31" s="130"/>
      <c r="D31" s="130"/>
      <c r="E31" s="130"/>
      <c r="F31" s="130"/>
      <c r="G31" s="130"/>
      <c r="H31" s="130"/>
      <c r="I31" s="130"/>
      <c r="J31" s="130"/>
      <c r="K31" s="130"/>
      <c r="L31" s="130"/>
      <c r="M31" s="130"/>
      <c r="N31" s="130"/>
      <c r="O31" s="129"/>
      <c r="P31" s="130"/>
      <c r="Q31" s="130"/>
    </row>
    <row r="32" spans="1:17" ht="12.75">
      <c r="A32" s="128"/>
      <c r="B32" s="130"/>
      <c r="C32" s="130"/>
      <c r="D32" s="130"/>
      <c r="E32" s="130"/>
      <c r="F32" s="130"/>
      <c r="G32" s="130"/>
      <c r="H32" s="130"/>
      <c r="I32" s="130"/>
      <c r="J32" s="130"/>
      <c r="K32" s="130"/>
      <c r="L32" s="130"/>
      <c r="M32" s="130"/>
      <c r="N32" s="130"/>
      <c r="O32" s="129"/>
      <c r="P32" s="130"/>
      <c r="Q32" s="130"/>
    </row>
    <row r="33" spans="1:17" ht="12.75">
      <c r="A33" s="128"/>
      <c r="B33" s="130"/>
      <c r="C33" s="130"/>
      <c r="D33" s="130"/>
      <c r="E33" s="130"/>
      <c r="F33" s="130"/>
      <c r="G33" s="130"/>
      <c r="H33" s="130"/>
      <c r="I33" s="130"/>
      <c r="J33" s="130"/>
      <c r="K33" s="130"/>
      <c r="L33" s="130"/>
      <c r="M33" s="130"/>
      <c r="N33" s="130"/>
      <c r="O33" s="129"/>
      <c r="P33" s="130"/>
      <c r="Q33" s="130"/>
    </row>
    <row r="34" spans="1:17" ht="12.75">
      <c r="A34" s="128"/>
      <c r="B34" s="130"/>
      <c r="C34" s="130"/>
      <c r="D34" s="130"/>
      <c r="E34" s="130"/>
      <c r="F34" s="130"/>
      <c r="G34" s="130"/>
      <c r="H34" s="130"/>
      <c r="I34" s="130"/>
      <c r="J34" s="130"/>
      <c r="K34" s="130"/>
      <c r="L34" s="130"/>
      <c r="M34" s="130"/>
      <c r="N34" s="130"/>
      <c r="O34" s="129"/>
      <c r="P34" s="130"/>
      <c r="Q34" s="130"/>
    </row>
    <row r="35" spans="1:17" ht="12.75">
      <c r="A35" s="128"/>
      <c r="B35" s="130"/>
      <c r="C35" s="130"/>
      <c r="D35" s="130"/>
      <c r="E35" s="130"/>
      <c r="F35" s="130"/>
      <c r="G35" s="130"/>
      <c r="H35" s="130"/>
      <c r="I35" s="130"/>
      <c r="J35" s="130"/>
      <c r="K35" s="130"/>
      <c r="L35" s="130"/>
      <c r="M35" s="130"/>
      <c r="N35" s="130"/>
      <c r="O35" s="129"/>
      <c r="P35" s="130"/>
      <c r="Q35" s="130"/>
    </row>
    <row r="36" spans="1:17" ht="12.75">
      <c r="A36" s="128"/>
      <c r="B36" s="130"/>
      <c r="C36" s="130"/>
      <c r="D36" s="130"/>
      <c r="E36" s="130"/>
      <c r="F36" s="130"/>
      <c r="G36" s="130"/>
      <c r="H36" s="130"/>
      <c r="I36" s="130"/>
      <c r="J36" s="130"/>
      <c r="K36" s="130"/>
      <c r="L36" s="130"/>
      <c r="M36" s="130"/>
      <c r="N36" s="130"/>
      <c r="O36" s="129"/>
      <c r="P36" s="130"/>
      <c r="Q36" s="130"/>
    </row>
    <row r="37" spans="1:17" ht="12.75">
      <c r="A37" s="128"/>
      <c r="B37" s="130"/>
      <c r="C37" s="130"/>
      <c r="D37" s="130"/>
      <c r="E37" s="130"/>
      <c r="F37" s="130"/>
      <c r="G37" s="130"/>
      <c r="H37" s="130"/>
      <c r="I37" s="130"/>
      <c r="J37" s="130"/>
      <c r="K37" s="130"/>
      <c r="L37" s="130"/>
      <c r="M37" s="130"/>
      <c r="N37" s="130"/>
      <c r="O37" s="129"/>
      <c r="P37" s="130"/>
      <c r="Q37" s="130"/>
    </row>
    <row r="38" spans="1:17" ht="12.75">
      <c r="A38" s="128"/>
      <c r="B38" s="130"/>
      <c r="C38" s="130"/>
      <c r="D38" s="130"/>
      <c r="E38" s="130"/>
      <c r="F38" s="130"/>
      <c r="G38" s="130"/>
      <c r="H38" s="130"/>
      <c r="I38" s="130"/>
      <c r="J38" s="130"/>
      <c r="K38" s="130"/>
      <c r="L38" s="130"/>
      <c r="M38" s="130"/>
      <c r="N38" s="130"/>
      <c r="O38" s="129"/>
      <c r="P38" s="130"/>
      <c r="Q38" s="130"/>
    </row>
    <row r="39" spans="1:17" ht="12.75">
      <c r="A39" s="128"/>
      <c r="B39" s="130"/>
      <c r="C39" s="130"/>
      <c r="D39" s="130"/>
      <c r="E39" s="130"/>
      <c r="F39" s="130"/>
      <c r="G39" s="130"/>
      <c r="H39" s="130"/>
      <c r="I39" s="130"/>
      <c r="J39" s="130"/>
      <c r="K39" s="130"/>
      <c r="L39" s="130"/>
      <c r="M39" s="130"/>
      <c r="N39" s="130"/>
      <c r="O39" s="129"/>
      <c r="P39" s="130"/>
      <c r="Q39" s="130"/>
    </row>
    <row r="40" spans="1:17" ht="12.75">
      <c r="A40" s="128"/>
      <c r="B40" s="130"/>
      <c r="C40" s="130"/>
      <c r="D40" s="130"/>
      <c r="E40" s="130"/>
      <c r="F40" s="130"/>
      <c r="G40" s="130"/>
      <c r="H40" s="130"/>
      <c r="I40" s="130"/>
      <c r="J40" s="130"/>
      <c r="K40" s="130"/>
      <c r="L40" s="130"/>
      <c r="M40" s="130"/>
      <c r="N40" s="130"/>
      <c r="O40" s="129"/>
      <c r="P40" s="130"/>
      <c r="Q40" s="130"/>
    </row>
    <row r="41" spans="1:17" ht="12.75">
      <c r="A41" s="128"/>
      <c r="B41" s="130"/>
      <c r="C41" s="130"/>
      <c r="D41" s="130"/>
      <c r="E41" s="130"/>
      <c r="F41" s="130"/>
      <c r="G41" s="130"/>
      <c r="H41" s="130"/>
      <c r="I41" s="130"/>
      <c r="J41" s="130"/>
      <c r="K41" s="130"/>
      <c r="L41" s="130"/>
      <c r="M41" s="130"/>
      <c r="N41" s="130"/>
      <c r="O41" s="129"/>
      <c r="P41" s="130"/>
      <c r="Q41" s="130"/>
    </row>
    <row r="42" spans="1:17" ht="12.75">
      <c r="A42" s="128"/>
      <c r="B42" s="130"/>
      <c r="C42" s="130"/>
      <c r="D42" s="130"/>
      <c r="E42" s="130"/>
      <c r="F42" s="130"/>
      <c r="G42" s="130"/>
      <c r="H42" s="130"/>
      <c r="I42" s="130"/>
      <c r="J42" s="130"/>
      <c r="K42" s="130"/>
      <c r="L42" s="130"/>
      <c r="M42" s="130"/>
      <c r="N42" s="130"/>
      <c r="O42" s="129"/>
      <c r="P42" s="130"/>
      <c r="Q42" s="130"/>
    </row>
    <row r="43" spans="1:17" ht="12.75">
      <c r="A43" s="128"/>
      <c r="B43" s="130"/>
      <c r="C43" s="130"/>
      <c r="D43" s="130"/>
      <c r="E43" s="130"/>
      <c r="F43" s="130"/>
      <c r="G43" s="130"/>
      <c r="H43" s="130"/>
      <c r="I43" s="130"/>
      <c r="J43" s="130"/>
      <c r="K43" s="130"/>
      <c r="L43" s="130"/>
      <c r="M43" s="130"/>
      <c r="N43" s="130"/>
      <c r="O43" s="129"/>
      <c r="P43" s="130"/>
      <c r="Q43" s="130"/>
    </row>
    <row r="44" spans="1:17" ht="12.75">
      <c r="A44" s="128"/>
      <c r="B44" s="130"/>
      <c r="C44" s="130"/>
      <c r="D44" s="130"/>
      <c r="E44" s="130"/>
      <c r="F44" s="130"/>
      <c r="G44" s="130"/>
      <c r="H44" s="130"/>
      <c r="I44" s="130"/>
      <c r="J44" s="130"/>
      <c r="K44" s="130"/>
      <c r="L44" s="130"/>
      <c r="M44" s="130"/>
      <c r="N44" s="130"/>
      <c r="O44" s="129"/>
      <c r="P44" s="130"/>
      <c r="Q44" s="130"/>
    </row>
    <row r="45" spans="1:17" ht="12.75">
      <c r="A45" s="128"/>
      <c r="B45" s="130"/>
      <c r="C45" s="130"/>
      <c r="D45" s="130"/>
      <c r="E45" s="130"/>
      <c r="F45" s="130"/>
      <c r="G45" s="130"/>
      <c r="H45" s="130"/>
      <c r="I45" s="130"/>
      <c r="J45" s="130"/>
      <c r="K45" s="130"/>
      <c r="L45" s="130"/>
      <c r="M45" s="130"/>
      <c r="N45" s="130"/>
      <c r="O45" s="129"/>
      <c r="P45" s="130"/>
      <c r="Q45" s="130"/>
    </row>
    <row r="46" spans="1:17" ht="12.75">
      <c r="A46" s="128"/>
      <c r="B46" s="130"/>
      <c r="C46" s="130"/>
      <c r="D46" s="130"/>
      <c r="E46" s="130"/>
      <c r="F46" s="130"/>
      <c r="G46" s="130"/>
      <c r="H46" s="130"/>
      <c r="I46" s="130"/>
      <c r="J46" s="130"/>
      <c r="K46" s="130"/>
      <c r="L46" s="130"/>
      <c r="M46" s="130"/>
      <c r="N46" s="130"/>
      <c r="O46" s="129"/>
      <c r="P46" s="130"/>
      <c r="Q46" s="130"/>
    </row>
    <row r="47" spans="1:17" ht="12.75">
      <c r="A47" s="128"/>
      <c r="B47" s="130"/>
      <c r="C47" s="130"/>
      <c r="D47" s="130"/>
      <c r="E47" s="130"/>
      <c r="F47" s="130"/>
      <c r="G47" s="130"/>
      <c r="H47" s="130"/>
      <c r="I47" s="130"/>
      <c r="J47" s="130"/>
      <c r="K47" s="130"/>
      <c r="L47" s="130"/>
      <c r="M47" s="130"/>
      <c r="N47" s="130"/>
      <c r="O47" s="129"/>
      <c r="P47" s="130"/>
      <c r="Q47" s="130"/>
    </row>
    <row r="48" spans="1:17" ht="12.75">
      <c r="A48" s="128"/>
      <c r="B48" s="130"/>
      <c r="C48" s="130"/>
      <c r="D48" s="130"/>
      <c r="E48" s="130"/>
      <c r="F48" s="130"/>
      <c r="G48" s="130"/>
      <c r="H48" s="130"/>
      <c r="I48" s="130"/>
      <c r="J48" s="130"/>
      <c r="K48" s="130"/>
      <c r="L48" s="130"/>
      <c r="M48" s="130"/>
      <c r="N48" s="130"/>
      <c r="O48" s="129"/>
      <c r="P48" s="130"/>
      <c r="Q48" s="130"/>
    </row>
    <row r="49" spans="1:17" ht="12.75">
      <c r="A49" s="128"/>
      <c r="B49" s="130"/>
      <c r="C49" s="130"/>
      <c r="D49" s="130"/>
      <c r="E49" s="130"/>
      <c r="F49" s="130"/>
      <c r="G49" s="130"/>
      <c r="H49" s="130"/>
      <c r="I49" s="130"/>
      <c r="J49" s="130"/>
      <c r="K49" s="130"/>
      <c r="L49" s="130"/>
      <c r="M49" s="130"/>
      <c r="N49" s="130"/>
      <c r="O49" s="129"/>
      <c r="P49" s="130"/>
      <c r="Q49" s="130"/>
    </row>
    <row r="50" spans="1:17" ht="12.75">
      <c r="A50" s="128"/>
      <c r="B50" s="130"/>
      <c r="C50" s="130"/>
      <c r="D50" s="130"/>
      <c r="E50" s="130"/>
      <c r="F50" s="130"/>
      <c r="G50" s="130"/>
      <c r="H50" s="130"/>
      <c r="I50" s="130"/>
      <c r="J50" s="130"/>
      <c r="K50" s="130"/>
      <c r="L50" s="130"/>
      <c r="M50" s="130"/>
      <c r="N50" s="130"/>
      <c r="O50" s="129"/>
      <c r="P50" s="130"/>
      <c r="Q50" s="130"/>
    </row>
    <row r="51" spans="1:17" ht="12.75">
      <c r="A51" s="128"/>
      <c r="B51" s="130"/>
      <c r="C51" s="130"/>
      <c r="D51" s="130"/>
      <c r="E51" s="130"/>
      <c r="F51" s="130"/>
      <c r="G51" s="130"/>
      <c r="H51" s="130"/>
      <c r="I51" s="130"/>
      <c r="J51" s="130"/>
      <c r="K51" s="130"/>
      <c r="L51" s="130"/>
      <c r="M51" s="130"/>
      <c r="N51" s="130"/>
      <c r="O51" s="129"/>
      <c r="P51" s="130"/>
      <c r="Q51" s="130"/>
    </row>
    <row r="52" spans="1:17" ht="12.75">
      <c r="A52" s="128"/>
      <c r="B52" s="130"/>
      <c r="C52" s="130"/>
      <c r="D52" s="130"/>
      <c r="E52" s="130"/>
      <c r="F52" s="130"/>
      <c r="G52" s="130"/>
      <c r="H52" s="130"/>
      <c r="I52" s="130"/>
      <c r="J52" s="130"/>
      <c r="K52" s="130"/>
      <c r="L52" s="130"/>
      <c r="M52" s="130"/>
      <c r="N52" s="130"/>
      <c r="O52" s="129"/>
      <c r="P52" s="130"/>
      <c r="Q52" s="130"/>
    </row>
    <row r="53" spans="1:17" ht="12.75">
      <c r="A53" s="128"/>
      <c r="B53" s="130"/>
      <c r="C53" s="130"/>
      <c r="D53" s="130"/>
      <c r="E53" s="130"/>
      <c r="F53" s="130"/>
      <c r="G53" s="130"/>
      <c r="H53" s="130"/>
      <c r="I53" s="130"/>
      <c r="J53" s="130"/>
      <c r="K53" s="130"/>
      <c r="L53" s="130"/>
      <c r="M53" s="130"/>
      <c r="N53" s="130"/>
      <c r="O53" s="129"/>
      <c r="P53" s="130"/>
      <c r="Q53" s="130"/>
    </row>
    <row r="54" spans="1:17" ht="12.75">
      <c r="A54" s="128"/>
      <c r="B54" s="130"/>
      <c r="C54" s="130"/>
      <c r="D54" s="130"/>
      <c r="E54" s="130"/>
      <c r="F54" s="130"/>
      <c r="G54" s="130"/>
      <c r="H54" s="130"/>
      <c r="I54" s="130"/>
      <c r="J54" s="130"/>
      <c r="K54" s="130"/>
      <c r="L54" s="130"/>
      <c r="M54" s="130"/>
      <c r="N54" s="130"/>
      <c r="O54" s="129"/>
      <c r="P54" s="130"/>
      <c r="Q54" s="130"/>
    </row>
    <row r="55" spans="1:17" ht="12.75">
      <c r="A55" s="128"/>
      <c r="B55" s="130"/>
      <c r="C55" s="130"/>
      <c r="D55" s="130"/>
      <c r="E55" s="130"/>
      <c r="F55" s="130"/>
      <c r="G55" s="130"/>
      <c r="H55" s="130"/>
      <c r="I55" s="130"/>
      <c r="J55" s="130"/>
      <c r="K55" s="130"/>
      <c r="L55" s="130"/>
      <c r="M55" s="130"/>
      <c r="N55" s="130"/>
      <c r="O55" s="129"/>
      <c r="P55" s="130"/>
      <c r="Q55" s="130"/>
    </row>
    <row r="56" spans="1:17" ht="12.75">
      <c r="A56" s="128"/>
      <c r="B56" s="130"/>
      <c r="C56" s="130"/>
      <c r="D56" s="130"/>
      <c r="E56" s="130"/>
      <c r="F56" s="130"/>
      <c r="G56" s="130"/>
      <c r="H56" s="130"/>
      <c r="I56" s="130"/>
      <c r="J56" s="130"/>
      <c r="K56" s="130"/>
      <c r="L56" s="130"/>
      <c r="M56" s="130"/>
      <c r="N56" s="130"/>
      <c r="O56" s="129"/>
      <c r="P56" s="130"/>
      <c r="Q56" s="130"/>
    </row>
    <row r="57" spans="1:17" ht="12.75">
      <c r="A57" s="128"/>
      <c r="B57" s="130"/>
      <c r="C57" s="130"/>
      <c r="D57" s="130"/>
      <c r="E57" s="130"/>
      <c r="F57" s="130"/>
      <c r="G57" s="130"/>
      <c r="H57" s="130"/>
      <c r="I57" s="130"/>
      <c r="J57" s="130"/>
      <c r="K57" s="130"/>
      <c r="L57" s="130"/>
      <c r="M57" s="130"/>
      <c r="N57" s="130"/>
      <c r="O57" s="129"/>
      <c r="P57" s="130"/>
      <c r="Q57" s="130"/>
    </row>
    <row r="58" spans="1:17" ht="12.75">
      <c r="A58" s="128"/>
      <c r="B58" s="130"/>
      <c r="C58" s="130"/>
      <c r="D58" s="130"/>
      <c r="E58" s="130"/>
      <c r="F58" s="130"/>
      <c r="G58" s="130"/>
      <c r="H58" s="130"/>
      <c r="I58" s="130"/>
      <c r="J58" s="130"/>
      <c r="K58" s="130"/>
      <c r="L58" s="130"/>
      <c r="M58" s="130"/>
      <c r="N58" s="130"/>
      <c r="O58" s="129"/>
      <c r="P58" s="130"/>
      <c r="Q58" s="130"/>
    </row>
    <row r="59" spans="2:17" ht="12.75">
      <c r="B59" s="138"/>
      <c r="C59" s="134"/>
      <c r="D59" s="134"/>
      <c r="E59" s="134"/>
      <c r="F59" s="134"/>
      <c r="G59" s="134"/>
      <c r="H59" s="134"/>
      <c r="I59" s="134"/>
      <c r="J59" s="134"/>
      <c r="K59" s="134"/>
      <c r="L59" s="134"/>
      <c r="M59" s="134"/>
      <c r="N59" s="134"/>
      <c r="O59" s="139"/>
      <c r="P59" s="138"/>
      <c r="Q59" s="138"/>
    </row>
    <row r="60" spans="2:17" ht="12.75">
      <c r="B60" s="138"/>
      <c r="C60" s="134"/>
      <c r="D60" s="134"/>
      <c r="E60" s="134"/>
      <c r="F60" s="134"/>
      <c r="G60" s="134"/>
      <c r="H60" s="134"/>
      <c r="I60" s="134"/>
      <c r="J60" s="134"/>
      <c r="K60" s="134"/>
      <c r="L60" s="134"/>
      <c r="M60" s="134"/>
      <c r="N60" s="134"/>
      <c r="O60" s="139"/>
      <c r="P60" s="138"/>
      <c r="Q60" s="138"/>
    </row>
    <row r="61" spans="2:17" ht="12.75">
      <c r="B61" s="138"/>
      <c r="C61" s="134"/>
      <c r="D61" s="134"/>
      <c r="E61" s="134"/>
      <c r="F61" s="134"/>
      <c r="G61" s="134"/>
      <c r="H61" s="134"/>
      <c r="I61" s="134"/>
      <c r="J61" s="134"/>
      <c r="K61" s="134"/>
      <c r="L61" s="134"/>
      <c r="M61" s="134"/>
      <c r="N61" s="134"/>
      <c r="O61" s="139"/>
      <c r="P61" s="138"/>
      <c r="Q61" s="138"/>
    </row>
    <row r="62" spans="2:17" ht="12.75">
      <c r="B62" s="138"/>
      <c r="C62" s="134"/>
      <c r="D62" s="134"/>
      <c r="E62" s="134"/>
      <c r="F62" s="134"/>
      <c r="G62" s="134"/>
      <c r="H62" s="134"/>
      <c r="I62" s="134"/>
      <c r="J62" s="134"/>
      <c r="K62" s="134"/>
      <c r="L62" s="134"/>
      <c r="M62" s="134"/>
      <c r="N62" s="134"/>
      <c r="O62" s="139"/>
      <c r="P62" s="138"/>
      <c r="Q62" s="138"/>
    </row>
    <row r="63" spans="2:17" ht="12.75">
      <c r="B63" s="138"/>
      <c r="C63" s="134"/>
      <c r="D63" s="134"/>
      <c r="E63" s="134"/>
      <c r="F63" s="134"/>
      <c r="G63" s="134"/>
      <c r="H63" s="134"/>
      <c r="I63" s="134"/>
      <c r="J63" s="134"/>
      <c r="K63" s="134"/>
      <c r="L63" s="134"/>
      <c r="M63" s="134"/>
      <c r="N63" s="134"/>
      <c r="O63" s="139"/>
      <c r="P63" s="138"/>
      <c r="Q63" s="138"/>
    </row>
    <row r="64" spans="2:17" ht="12.75">
      <c r="B64" s="138"/>
      <c r="C64" s="134"/>
      <c r="D64" s="134"/>
      <c r="E64" s="134"/>
      <c r="F64" s="134"/>
      <c r="G64" s="134"/>
      <c r="H64" s="134"/>
      <c r="I64" s="134"/>
      <c r="J64" s="134"/>
      <c r="K64" s="134"/>
      <c r="L64" s="134"/>
      <c r="M64" s="134"/>
      <c r="N64" s="134"/>
      <c r="O64" s="139"/>
      <c r="P64" s="138"/>
      <c r="Q64" s="138"/>
    </row>
    <row r="65" spans="2:17" ht="12.75">
      <c r="B65" s="138"/>
      <c r="C65" s="134"/>
      <c r="D65" s="134"/>
      <c r="E65" s="134"/>
      <c r="F65" s="134"/>
      <c r="G65" s="134"/>
      <c r="H65" s="134"/>
      <c r="I65" s="134"/>
      <c r="J65" s="134"/>
      <c r="K65" s="134"/>
      <c r="L65" s="134"/>
      <c r="M65" s="134"/>
      <c r="N65" s="134"/>
      <c r="O65" s="139"/>
      <c r="P65" s="138"/>
      <c r="Q65" s="138"/>
    </row>
    <row r="66" spans="2:17" ht="12.75">
      <c r="B66" s="138"/>
      <c r="C66" s="134"/>
      <c r="D66" s="134"/>
      <c r="E66" s="134"/>
      <c r="F66" s="134"/>
      <c r="G66" s="134"/>
      <c r="H66" s="134"/>
      <c r="I66" s="134"/>
      <c r="J66" s="134"/>
      <c r="K66" s="134"/>
      <c r="L66" s="134"/>
      <c r="M66" s="134"/>
      <c r="N66" s="134"/>
      <c r="O66" s="139"/>
      <c r="P66" s="138"/>
      <c r="Q66" s="138"/>
    </row>
    <row r="67" spans="2:17" ht="12.75">
      <c r="B67" s="138"/>
      <c r="C67" s="134"/>
      <c r="D67" s="134"/>
      <c r="E67" s="134"/>
      <c r="F67" s="134"/>
      <c r="G67" s="134"/>
      <c r="H67" s="134"/>
      <c r="I67" s="134"/>
      <c r="J67" s="134"/>
      <c r="K67" s="134"/>
      <c r="L67" s="134"/>
      <c r="M67" s="134"/>
      <c r="N67" s="134"/>
      <c r="O67" s="139"/>
      <c r="P67" s="138"/>
      <c r="Q67" s="138"/>
    </row>
    <row r="68" spans="2:17" ht="12.75">
      <c r="B68" s="138"/>
      <c r="C68" s="134"/>
      <c r="D68" s="134"/>
      <c r="E68" s="134"/>
      <c r="F68" s="134"/>
      <c r="G68" s="134"/>
      <c r="H68" s="134"/>
      <c r="I68" s="134"/>
      <c r="J68" s="134"/>
      <c r="K68" s="134"/>
      <c r="L68" s="134"/>
      <c r="M68" s="134"/>
      <c r="N68" s="134"/>
      <c r="O68" s="139"/>
      <c r="P68" s="138"/>
      <c r="Q68" s="138"/>
    </row>
    <row r="69" spans="2:17" ht="12.75">
      <c r="B69" s="138"/>
      <c r="C69" s="134"/>
      <c r="D69" s="134"/>
      <c r="E69" s="134"/>
      <c r="F69" s="134"/>
      <c r="G69" s="134"/>
      <c r="H69" s="134"/>
      <c r="I69" s="134"/>
      <c r="J69" s="134"/>
      <c r="K69" s="134"/>
      <c r="L69" s="134"/>
      <c r="M69" s="134"/>
      <c r="N69" s="134"/>
      <c r="O69" s="139"/>
      <c r="P69" s="138"/>
      <c r="Q69" s="138"/>
    </row>
    <row r="70" spans="2:17" ht="12.75">
      <c r="B70" s="138"/>
      <c r="C70" s="134"/>
      <c r="D70" s="134"/>
      <c r="E70" s="134"/>
      <c r="F70" s="134"/>
      <c r="G70" s="134"/>
      <c r="H70" s="134"/>
      <c r="I70" s="134"/>
      <c r="J70" s="134"/>
      <c r="K70" s="134"/>
      <c r="L70" s="134"/>
      <c r="M70" s="134"/>
      <c r="N70" s="134"/>
      <c r="O70" s="139"/>
      <c r="P70" s="138"/>
      <c r="Q70" s="138"/>
    </row>
    <row r="71" spans="2:17" ht="12.75">
      <c r="B71" s="138"/>
      <c r="C71" s="134"/>
      <c r="D71" s="134"/>
      <c r="E71" s="134"/>
      <c r="F71" s="134"/>
      <c r="G71" s="134"/>
      <c r="H71" s="134"/>
      <c r="I71" s="134"/>
      <c r="J71" s="134"/>
      <c r="K71" s="134"/>
      <c r="L71" s="134"/>
      <c r="M71" s="134"/>
      <c r="N71" s="134"/>
      <c r="O71" s="139"/>
      <c r="P71" s="138"/>
      <c r="Q71" s="138"/>
    </row>
    <row r="72" spans="2:17" ht="12.75">
      <c r="B72" s="138"/>
      <c r="C72" s="134"/>
      <c r="D72" s="134"/>
      <c r="E72" s="134"/>
      <c r="F72" s="134"/>
      <c r="G72" s="134"/>
      <c r="H72" s="134"/>
      <c r="I72" s="134"/>
      <c r="J72" s="134"/>
      <c r="K72" s="134"/>
      <c r="L72" s="134"/>
      <c r="M72" s="134"/>
      <c r="N72" s="134"/>
      <c r="O72" s="139"/>
      <c r="P72" s="138"/>
      <c r="Q72" s="138"/>
    </row>
    <row r="73" spans="2:17" ht="12.75">
      <c r="B73" s="138"/>
      <c r="C73" s="134"/>
      <c r="D73" s="134"/>
      <c r="E73" s="134"/>
      <c r="F73" s="134"/>
      <c r="G73" s="134"/>
      <c r="H73" s="134"/>
      <c r="I73" s="134"/>
      <c r="J73" s="134"/>
      <c r="K73" s="134"/>
      <c r="L73" s="134"/>
      <c r="M73" s="134"/>
      <c r="N73" s="134"/>
      <c r="O73" s="139"/>
      <c r="P73" s="138"/>
      <c r="Q73" s="138"/>
    </row>
    <row r="74" spans="2:17" ht="12.75">
      <c r="B74" s="138"/>
      <c r="C74" s="134"/>
      <c r="D74" s="134"/>
      <c r="E74" s="134"/>
      <c r="F74" s="134"/>
      <c r="G74" s="134"/>
      <c r="H74" s="134"/>
      <c r="I74" s="134"/>
      <c r="J74" s="134"/>
      <c r="K74" s="134"/>
      <c r="L74" s="134"/>
      <c r="M74" s="134"/>
      <c r="N74" s="134"/>
      <c r="O74" s="139"/>
      <c r="P74" s="138"/>
      <c r="Q74" s="138"/>
    </row>
    <row r="75" spans="2:17" ht="12.75">
      <c r="B75" s="138"/>
      <c r="C75" s="134"/>
      <c r="D75" s="134"/>
      <c r="E75" s="134"/>
      <c r="F75" s="134"/>
      <c r="G75" s="134"/>
      <c r="H75" s="134"/>
      <c r="I75" s="134"/>
      <c r="J75" s="134"/>
      <c r="K75" s="134"/>
      <c r="L75" s="134"/>
      <c r="M75" s="134"/>
      <c r="N75" s="134"/>
      <c r="O75" s="139"/>
      <c r="P75" s="138"/>
      <c r="Q75" s="138"/>
    </row>
    <row r="76" spans="2:17" ht="12.75">
      <c r="B76" s="138"/>
      <c r="C76" s="134"/>
      <c r="D76" s="134"/>
      <c r="E76" s="134"/>
      <c r="F76" s="134"/>
      <c r="G76" s="134"/>
      <c r="H76" s="134"/>
      <c r="I76" s="134"/>
      <c r="J76" s="134"/>
      <c r="K76" s="134"/>
      <c r="L76" s="134"/>
      <c r="M76" s="134"/>
      <c r="N76" s="134"/>
      <c r="O76" s="139"/>
      <c r="P76" s="138"/>
      <c r="Q76" s="138"/>
    </row>
    <row r="77" spans="2:17" ht="12.75">
      <c r="B77" s="138"/>
      <c r="C77" s="134"/>
      <c r="D77" s="134"/>
      <c r="E77" s="134"/>
      <c r="F77" s="134"/>
      <c r="G77" s="134"/>
      <c r="H77" s="134"/>
      <c r="I77" s="134"/>
      <c r="J77" s="134"/>
      <c r="K77" s="134"/>
      <c r="L77" s="134"/>
      <c r="M77" s="134"/>
      <c r="N77" s="134"/>
      <c r="O77" s="139"/>
      <c r="P77" s="138"/>
      <c r="Q77" s="138"/>
    </row>
    <row r="78" spans="2:17" ht="12.75">
      <c r="B78" s="138"/>
      <c r="C78" s="134"/>
      <c r="D78" s="134"/>
      <c r="E78" s="134"/>
      <c r="F78" s="134"/>
      <c r="G78" s="134"/>
      <c r="H78" s="134"/>
      <c r="I78" s="134"/>
      <c r="J78" s="134"/>
      <c r="K78" s="134"/>
      <c r="L78" s="134"/>
      <c r="M78" s="134"/>
      <c r="N78" s="134"/>
      <c r="O78" s="139"/>
      <c r="P78" s="138"/>
      <c r="Q78" s="138"/>
    </row>
    <row r="79" spans="2:17" ht="12.75">
      <c r="B79" s="138"/>
      <c r="C79" s="134"/>
      <c r="D79" s="134"/>
      <c r="E79" s="134"/>
      <c r="F79" s="134"/>
      <c r="G79" s="134"/>
      <c r="H79" s="134"/>
      <c r="I79" s="134"/>
      <c r="J79" s="134"/>
      <c r="K79" s="134"/>
      <c r="L79" s="134"/>
      <c r="M79" s="134"/>
      <c r="N79" s="134"/>
      <c r="O79" s="139"/>
      <c r="P79" s="138"/>
      <c r="Q79" s="138"/>
    </row>
    <row r="80" spans="2:17" ht="12.75">
      <c r="B80" s="138"/>
      <c r="C80" s="134"/>
      <c r="D80" s="134"/>
      <c r="E80" s="134"/>
      <c r="F80" s="134"/>
      <c r="G80" s="134"/>
      <c r="H80" s="134"/>
      <c r="I80" s="134"/>
      <c r="J80" s="134"/>
      <c r="K80" s="134"/>
      <c r="L80" s="134"/>
      <c r="M80" s="134"/>
      <c r="N80" s="134"/>
      <c r="O80" s="139"/>
      <c r="P80" s="138"/>
      <c r="Q80" s="138"/>
    </row>
    <row r="81" spans="2:17" ht="12.75">
      <c r="B81" s="138"/>
      <c r="C81" s="134"/>
      <c r="D81" s="134"/>
      <c r="E81" s="134"/>
      <c r="F81" s="134"/>
      <c r="G81" s="134"/>
      <c r="H81" s="134"/>
      <c r="I81" s="134"/>
      <c r="J81" s="134"/>
      <c r="K81" s="134"/>
      <c r="L81" s="134"/>
      <c r="M81" s="134"/>
      <c r="N81" s="134"/>
      <c r="O81" s="139"/>
      <c r="P81" s="138"/>
      <c r="Q81" s="138"/>
    </row>
    <row r="82" spans="2:17" ht="12.75">
      <c r="B82" s="138"/>
      <c r="C82" s="134"/>
      <c r="D82" s="134"/>
      <c r="E82" s="134"/>
      <c r="F82" s="134"/>
      <c r="G82" s="134"/>
      <c r="H82" s="134"/>
      <c r="I82" s="134"/>
      <c r="J82" s="134"/>
      <c r="K82" s="134"/>
      <c r="L82" s="134"/>
      <c r="M82" s="134"/>
      <c r="N82" s="134"/>
      <c r="O82" s="139"/>
      <c r="P82" s="138"/>
      <c r="Q82" s="138"/>
    </row>
    <row r="83" spans="2:17" ht="12.75">
      <c r="B83" s="138"/>
      <c r="C83" s="134"/>
      <c r="D83" s="134"/>
      <c r="E83" s="134"/>
      <c r="F83" s="134"/>
      <c r="G83" s="134"/>
      <c r="H83" s="134"/>
      <c r="I83" s="134"/>
      <c r="J83" s="134"/>
      <c r="K83" s="134"/>
      <c r="L83" s="134"/>
      <c r="M83" s="134"/>
      <c r="N83" s="134"/>
      <c r="O83" s="139"/>
      <c r="P83" s="138"/>
      <c r="Q83" s="138"/>
    </row>
    <row r="84" spans="2:17" ht="12.75">
      <c r="B84" s="138"/>
      <c r="C84" s="134"/>
      <c r="D84" s="134"/>
      <c r="E84" s="134"/>
      <c r="F84" s="134"/>
      <c r="G84" s="134"/>
      <c r="H84" s="134"/>
      <c r="I84" s="134"/>
      <c r="J84" s="134"/>
      <c r="K84" s="134"/>
      <c r="L84" s="134"/>
      <c r="M84" s="134"/>
      <c r="N84" s="134"/>
      <c r="O84" s="139"/>
      <c r="P84" s="138"/>
      <c r="Q84" s="138"/>
    </row>
    <row r="85" spans="2:17" ht="12.75">
      <c r="B85" s="138"/>
      <c r="C85" s="134"/>
      <c r="D85" s="134"/>
      <c r="E85" s="134"/>
      <c r="F85" s="134"/>
      <c r="G85" s="134"/>
      <c r="H85" s="134"/>
      <c r="I85" s="134"/>
      <c r="J85" s="134"/>
      <c r="K85" s="134"/>
      <c r="L85" s="134"/>
      <c r="M85" s="134"/>
      <c r="N85" s="134"/>
      <c r="O85" s="139"/>
      <c r="P85" s="138"/>
      <c r="Q85" s="138"/>
    </row>
    <row r="86" spans="2:17" ht="12.75">
      <c r="B86" s="138"/>
      <c r="C86" s="134"/>
      <c r="D86" s="134"/>
      <c r="E86" s="134"/>
      <c r="F86" s="134"/>
      <c r="G86" s="134"/>
      <c r="H86" s="134"/>
      <c r="I86" s="134"/>
      <c r="J86" s="134"/>
      <c r="K86" s="134"/>
      <c r="L86" s="134"/>
      <c r="M86" s="134"/>
      <c r="N86" s="134"/>
      <c r="O86" s="139"/>
      <c r="P86" s="138"/>
      <c r="Q86" s="138"/>
    </row>
    <row r="87" spans="2:17" ht="12.75">
      <c r="B87" s="138"/>
      <c r="C87" s="134"/>
      <c r="D87" s="134"/>
      <c r="E87" s="134"/>
      <c r="F87" s="134"/>
      <c r="G87" s="134"/>
      <c r="H87" s="134"/>
      <c r="I87" s="134"/>
      <c r="J87" s="134"/>
      <c r="K87" s="134"/>
      <c r="L87" s="134"/>
      <c r="M87" s="134"/>
      <c r="N87" s="134"/>
      <c r="O87" s="139"/>
      <c r="P87" s="138"/>
      <c r="Q87" s="138"/>
    </row>
  </sheetData>
  <mergeCells count="12">
    <mergeCell ref="Q9:Q11"/>
    <mergeCell ref="C10:H10"/>
    <mergeCell ref="I10:N10"/>
    <mergeCell ref="A12:Q12"/>
    <mergeCell ref="A5:Q5"/>
    <mergeCell ref="A6:Q6"/>
    <mergeCell ref="A7:Q7"/>
    <mergeCell ref="A9:A11"/>
    <mergeCell ref="B9:B11"/>
    <mergeCell ref="C9:N9"/>
    <mergeCell ref="O9:O11"/>
    <mergeCell ref="P9:P11"/>
  </mergeCells>
  <printOptions/>
  <pageMargins left="0.46" right="0.46" top="1" bottom="0.41" header="0.5" footer="0.5"/>
  <pageSetup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dimension ref="A1:Q119"/>
  <sheetViews>
    <sheetView tabSelected="1" zoomScale="75" zoomScaleNormal="75" zoomScaleSheetLayoutView="90" workbookViewId="0" topLeftCell="E1">
      <pane ySplit="11" topLeftCell="BM12" activePane="bottomLeft" state="frozen"/>
      <selection pane="topLeft" activeCell="A1" sqref="A1"/>
      <selection pane="bottomLeft" activeCell="P3" sqref="P3:Q3"/>
    </sheetView>
  </sheetViews>
  <sheetFormatPr defaultColWidth="9.00390625" defaultRowHeight="12.75"/>
  <cols>
    <col min="1" max="1" width="4.125" style="155" customWidth="1"/>
    <col min="2" max="2" width="21.875" style="135" customWidth="1"/>
    <col min="3" max="3" width="9.25390625" style="104" customWidth="1"/>
    <col min="4" max="4" width="7.125" style="104" customWidth="1"/>
    <col min="5" max="5" width="8.25390625" style="104" customWidth="1"/>
    <col min="6" max="6" width="9.50390625" style="104" customWidth="1"/>
    <col min="7" max="7" width="7.00390625" style="104" bestFit="1" customWidth="1"/>
    <col min="8" max="8" width="6.875" style="104" customWidth="1"/>
    <col min="9" max="9" width="8.75390625" style="104" customWidth="1"/>
    <col min="10" max="10" width="6.875" style="104" customWidth="1"/>
    <col min="11" max="11" width="8.875" style="104" customWidth="1"/>
    <col min="12" max="12" width="8.00390625" style="104" customWidth="1"/>
    <col min="13" max="13" width="7.125" style="104" customWidth="1"/>
    <col min="14" max="14" width="7.25390625" style="104" customWidth="1"/>
    <col min="15" max="15" width="8.00390625" style="142" customWidth="1"/>
    <col min="16" max="16" width="20.75390625" style="135" customWidth="1"/>
    <col min="17" max="17" width="36.875" style="135" customWidth="1"/>
    <col min="18" max="16384" width="9.125" style="104" customWidth="1"/>
  </cols>
  <sheetData>
    <row r="1" spans="14:17" ht="15">
      <c r="N1" s="105"/>
      <c r="O1" s="139"/>
      <c r="P1" s="212" t="s">
        <v>236</v>
      </c>
      <c r="Q1" s="212"/>
    </row>
    <row r="2" spans="12:17" ht="15">
      <c r="L2" s="106"/>
      <c r="M2" s="106"/>
      <c r="O2" s="139"/>
      <c r="P2" s="212" t="s">
        <v>185</v>
      </c>
      <c r="Q2" s="212"/>
    </row>
    <row r="3" spans="12:17" ht="15">
      <c r="L3" s="154"/>
      <c r="M3" s="154"/>
      <c r="N3" s="154"/>
      <c r="O3" s="154"/>
      <c r="P3" s="213" t="s">
        <v>259</v>
      </c>
      <c r="Q3" s="213"/>
    </row>
    <row r="4" spans="12:16" ht="14.25" customHeight="1">
      <c r="L4" s="106"/>
      <c r="M4" s="106"/>
      <c r="N4" s="105"/>
      <c r="O4" s="139"/>
      <c r="P4" s="140"/>
    </row>
    <row r="5" spans="1:17" ht="15">
      <c r="A5" s="215" t="s">
        <v>217</v>
      </c>
      <c r="B5" s="215"/>
      <c r="C5" s="215"/>
      <c r="D5" s="215"/>
      <c r="E5" s="215"/>
      <c r="F5" s="215"/>
      <c r="G5" s="215"/>
      <c r="H5" s="215"/>
      <c r="I5" s="215"/>
      <c r="J5" s="215"/>
      <c r="K5" s="215"/>
      <c r="L5" s="215"/>
      <c r="M5" s="215"/>
      <c r="N5" s="215"/>
      <c r="O5" s="215"/>
      <c r="P5" s="215"/>
      <c r="Q5" s="215"/>
    </row>
    <row r="6" spans="1:17" ht="15">
      <c r="A6" s="215" t="s">
        <v>220</v>
      </c>
      <c r="B6" s="215"/>
      <c r="C6" s="215"/>
      <c r="D6" s="215"/>
      <c r="E6" s="215"/>
      <c r="F6" s="215"/>
      <c r="G6" s="215"/>
      <c r="H6" s="215"/>
      <c r="I6" s="215"/>
      <c r="J6" s="215"/>
      <c r="K6" s="215"/>
      <c r="L6" s="215"/>
      <c r="M6" s="215"/>
      <c r="N6" s="215"/>
      <c r="O6" s="215"/>
      <c r="P6" s="215"/>
      <c r="Q6" s="215"/>
    </row>
    <row r="7" spans="1:17" ht="15">
      <c r="A7" s="215" t="s">
        <v>218</v>
      </c>
      <c r="B7" s="215"/>
      <c r="C7" s="215"/>
      <c r="D7" s="215"/>
      <c r="E7" s="215"/>
      <c r="F7" s="215"/>
      <c r="G7" s="215"/>
      <c r="H7" s="215"/>
      <c r="I7" s="215"/>
      <c r="J7" s="215"/>
      <c r="K7" s="215"/>
      <c r="L7" s="215"/>
      <c r="M7" s="215"/>
      <c r="N7" s="215"/>
      <c r="O7" s="215"/>
      <c r="P7" s="215"/>
      <c r="Q7" s="215"/>
    </row>
    <row r="9" spans="1:17" ht="41.25" customHeight="1">
      <c r="A9" s="204" t="s">
        <v>17</v>
      </c>
      <c r="B9" s="204" t="s">
        <v>18</v>
      </c>
      <c r="C9" s="210" t="s">
        <v>246</v>
      </c>
      <c r="D9" s="210"/>
      <c r="E9" s="210"/>
      <c r="F9" s="210"/>
      <c r="G9" s="210"/>
      <c r="H9" s="210"/>
      <c r="I9" s="210"/>
      <c r="J9" s="210"/>
      <c r="K9" s="210"/>
      <c r="L9" s="210"/>
      <c r="M9" s="210"/>
      <c r="N9" s="210"/>
      <c r="O9" s="204" t="s">
        <v>216</v>
      </c>
      <c r="P9" s="216" t="s">
        <v>21</v>
      </c>
      <c r="Q9" s="204" t="s">
        <v>215</v>
      </c>
    </row>
    <row r="10" spans="1:17" ht="12.75">
      <c r="A10" s="204"/>
      <c r="B10" s="204"/>
      <c r="C10" s="204" t="s">
        <v>230</v>
      </c>
      <c r="D10" s="204"/>
      <c r="E10" s="204"/>
      <c r="F10" s="204"/>
      <c r="G10" s="204"/>
      <c r="H10" s="204"/>
      <c r="I10" s="204" t="s">
        <v>229</v>
      </c>
      <c r="J10" s="204"/>
      <c r="K10" s="204"/>
      <c r="L10" s="204"/>
      <c r="M10" s="204"/>
      <c r="N10" s="204"/>
      <c r="O10" s="204"/>
      <c r="P10" s="217"/>
      <c r="Q10" s="204"/>
    </row>
    <row r="11" spans="1:17" ht="31.5" customHeight="1">
      <c r="A11" s="204"/>
      <c r="B11" s="204"/>
      <c r="C11" s="107" t="s">
        <v>23</v>
      </c>
      <c r="D11" s="107" t="s">
        <v>24</v>
      </c>
      <c r="E11" s="107" t="s">
        <v>25</v>
      </c>
      <c r="F11" s="107" t="s">
        <v>26</v>
      </c>
      <c r="G11" s="107" t="s">
        <v>156</v>
      </c>
      <c r="H11" s="107" t="s">
        <v>27</v>
      </c>
      <c r="I11" s="107" t="s">
        <v>23</v>
      </c>
      <c r="J11" s="107" t="s">
        <v>24</v>
      </c>
      <c r="K11" s="107" t="s">
        <v>25</v>
      </c>
      <c r="L11" s="107" t="s">
        <v>26</v>
      </c>
      <c r="M11" s="107" t="s">
        <v>156</v>
      </c>
      <c r="N11" s="107" t="s">
        <v>27</v>
      </c>
      <c r="O11" s="204"/>
      <c r="P11" s="218"/>
      <c r="Q11" s="204"/>
    </row>
    <row r="12" spans="1:17" ht="12.75">
      <c r="A12" s="205" t="s">
        <v>32</v>
      </c>
      <c r="B12" s="205"/>
      <c r="C12" s="205"/>
      <c r="D12" s="205"/>
      <c r="E12" s="205"/>
      <c r="F12" s="205"/>
      <c r="G12" s="205"/>
      <c r="H12" s="205"/>
      <c r="I12" s="205"/>
      <c r="J12" s="205"/>
      <c r="K12" s="205"/>
      <c r="L12" s="205"/>
      <c r="M12" s="205"/>
      <c r="N12" s="205"/>
      <c r="O12" s="205"/>
      <c r="P12" s="205"/>
      <c r="Q12" s="205"/>
    </row>
    <row r="13" spans="1:17" ht="317.25" customHeight="1">
      <c r="A13" s="108">
        <v>1</v>
      </c>
      <c r="B13" s="136" t="s">
        <v>96</v>
      </c>
      <c r="C13" s="109"/>
      <c r="D13" s="109"/>
      <c r="E13" s="109"/>
      <c r="F13" s="109"/>
      <c r="G13" s="109"/>
      <c r="H13" s="109"/>
      <c r="I13" s="109"/>
      <c r="J13" s="109"/>
      <c r="K13" s="109"/>
      <c r="L13" s="109"/>
      <c r="M13" s="109"/>
      <c r="N13" s="109"/>
      <c r="O13" s="143"/>
      <c r="P13" s="108" t="s">
        <v>35</v>
      </c>
      <c r="Q13" s="136" t="s">
        <v>13</v>
      </c>
    </row>
    <row r="14" spans="1:17" ht="239.25" customHeight="1">
      <c r="A14" s="108">
        <v>2</v>
      </c>
      <c r="B14" s="136" t="s">
        <v>99</v>
      </c>
      <c r="C14" s="109"/>
      <c r="D14" s="109"/>
      <c r="E14" s="109"/>
      <c r="F14" s="109"/>
      <c r="G14" s="109"/>
      <c r="H14" s="109"/>
      <c r="I14" s="109"/>
      <c r="J14" s="109"/>
      <c r="K14" s="109"/>
      <c r="L14" s="109"/>
      <c r="M14" s="109"/>
      <c r="N14" s="109"/>
      <c r="O14" s="143"/>
      <c r="P14" s="108" t="s">
        <v>35</v>
      </c>
      <c r="Q14" s="136" t="s">
        <v>244</v>
      </c>
    </row>
    <row r="15" spans="1:17" ht="301.5" customHeight="1">
      <c r="A15" s="108">
        <v>3</v>
      </c>
      <c r="B15" s="136" t="s">
        <v>92</v>
      </c>
      <c r="C15" s="110"/>
      <c r="D15" s="110"/>
      <c r="E15" s="110"/>
      <c r="F15" s="110"/>
      <c r="G15" s="110"/>
      <c r="H15" s="110"/>
      <c r="I15" s="110"/>
      <c r="J15" s="110"/>
      <c r="K15" s="110"/>
      <c r="L15" s="110"/>
      <c r="M15" s="110"/>
      <c r="N15" s="110"/>
      <c r="O15" s="143"/>
      <c r="P15" s="108" t="s">
        <v>35</v>
      </c>
      <c r="Q15" s="163" t="s">
        <v>240</v>
      </c>
    </row>
    <row r="16" spans="1:17" ht="149.25" customHeight="1">
      <c r="A16" s="108">
        <v>4</v>
      </c>
      <c r="B16" s="136" t="s">
        <v>94</v>
      </c>
      <c r="C16" s="110"/>
      <c r="D16" s="110"/>
      <c r="E16" s="110"/>
      <c r="F16" s="110"/>
      <c r="G16" s="110"/>
      <c r="H16" s="110"/>
      <c r="I16" s="110"/>
      <c r="J16" s="110"/>
      <c r="K16" s="110"/>
      <c r="L16" s="110"/>
      <c r="M16" s="110"/>
      <c r="N16" s="110"/>
      <c r="O16" s="143"/>
      <c r="P16" s="108" t="s">
        <v>35</v>
      </c>
      <c r="Q16" s="136" t="s">
        <v>4</v>
      </c>
    </row>
    <row r="17" spans="1:17" ht="58.5" customHeight="1">
      <c r="A17" s="109">
        <v>5</v>
      </c>
      <c r="B17" s="136" t="s">
        <v>14</v>
      </c>
      <c r="C17" s="110"/>
      <c r="D17" s="110"/>
      <c r="E17" s="110"/>
      <c r="F17" s="110"/>
      <c r="G17" s="110"/>
      <c r="H17" s="110"/>
      <c r="I17" s="110"/>
      <c r="J17" s="110"/>
      <c r="K17" s="110"/>
      <c r="L17" s="110"/>
      <c r="M17" s="108"/>
      <c r="N17" s="108"/>
      <c r="O17" s="108"/>
      <c r="P17" s="108" t="s">
        <v>35</v>
      </c>
      <c r="Q17" s="127" t="s">
        <v>237</v>
      </c>
    </row>
    <row r="18" spans="1:17" ht="101.25" customHeight="1">
      <c r="A18" s="108">
        <v>6</v>
      </c>
      <c r="B18" s="136" t="s">
        <v>247</v>
      </c>
      <c r="C18" s="110">
        <f aca="true" t="shared" si="0" ref="C18:C25">SUM(D18:H18)</f>
        <v>41.5</v>
      </c>
      <c r="D18" s="109"/>
      <c r="E18" s="109"/>
      <c r="F18" s="109"/>
      <c r="G18" s="109"/>
      <c r="H18" s="109">
        <v>41.5</v>
      </c>
      <c r="I18" s="110">
        <f aca="true" t="shared" si="1" ref="I18:I25">SUM(J18:N18)</f>
        <v>112.1</v>
      </c>
      <c r="J18" s="109"/>
      <c r="K18" s="109"/>
      <c r="L18" s="109"/>
      <c r="M18" s="109"/>
      <c r="N18" s="109">
        <v>112.1</v>
      </c>
      <c r="O18" s="157">
        <f>I18/C18*100</f>
        <v>270.1204819277108</v>
      </c>
      <c r="P18" s="108" t="s">
        <v>35</v>
      </c>
      <c r="Q18" s="136" t="s">
        <v>248</v>
      </c>
    </row>
    <row r="19" spans="1:17" ht="75.75" customHeight="1">
      <c r="A19" s="108">
        <v>7</v>
      </c>
      <c r="B19" s="136" t="s">
        <v>135</v>
      </c>
      <c r="C19" s="110">
        <f t="shared" si="0"/>
        <v>710</v>
      </c>
      <c r="D19" s="110" t="s">
        <v>33</v>
      </c>
      <c r="E19" s="110"/>
      <c r="F19" s="110">
        <v>10</v>
      </c>
      <c r="G19" s="110"/>
      <c r="H19" s="110">
        <v>700</v>
      </c>
      <c r="I19" s="110">
        <f t="shared" si="1"/>
        <v>659.4</v>
      </c>
      <c r="J19" s="110"/>
      <c r="K19" s="110"/>
      <c r="L19" s="110">
        <v>10</v>
      </c>
      <c r="M19" s="110"/>
      <c r="N19" s="110">
        <v>649.4</v>
      </c>
      <c r="O19" s="157">
        <f>I19/C19*100</f>
        <v>92.87323943661971</v>
      </c>
      <c r="P19" s="108" t="s">
        <v>35</v>
      </c>
      <c r="Q19" s="136" t="s">
        <v>249</v>
      </c>
    </row>
    <row r="20" spans="1:17" ht="177.75" customHeight="1">
      <c r="A20" s="108">
        <v>8</v>
      </c>
      <c r="B20" s="136" t="s">
        <v>187</v>
      </c>
      <c r="C20" s="110">
        <f>SUM(D20:H20)</f>
        <v>162</v>
      </c>
      <c r="D20" s="110"/>
      <c r="E20" s="110"/>
      <c r="F20" s="110">
        <v>20</v>
      </c>
      <c r="G20" s="110"/>
      <c r="H20" s="110">
        <v>142</v>
      </c>
      <c r="I20" s="110">
        <f>SUM(J20:N20)</f>
        <v>160</v>
      </c>
      <c r="J20" s="110"/>
      <c r="K20" s="110"/>
      <c r="L20" s="110">
        <v>18</v>
      </c>
      <c r="M20" s="110"/>
      <c r="N20" s="110">
        <v>142</v>
      </c>
      <c r="O20" s="157">
        <f>I20/C20*100</f>
        <v>98.76543209876543</v>
      </c>
      <c r="P20" s="108" t="s">
        <v>104</v>
      </c>
      <c r="Q20" s="127" t="s">
        <v>250</v>
      </c>
    </row>
    <row r="21" spans="1:17" ht="92.25" customHeight="1">
      <c r="A21" s="108">
        <v>9</v>
      </c>
      <c r="B21" s="136" t="s">
        <v>235</v>
      </c>
      <c r="C21" s="110">
        <f t="shared" si="0"/>
        <v>30</v>
      </c>
      <c r="D21" s="110"/>
      <c r="E21" s="110"/>
      <c r="F21" s="110">
        <v>30</v>
      </c>
      <c r="G21" s="110"/>
      <c r="H21" s="110"/>
      <c r="I21" s="110">
        <f t="shared" si="1"/>
        <v>30</v>
      </c>
      <c r="J21" s="110"/>
      <c r="K21" s="110"/>
      <c r="L21" s="110">
        <v>30</v>
      </c>
      <c r="M21" s="110"/>
      <c r="N21" s="110"/>
      <c r="O21" s="131">
        <f>I21/C21*100</f>
        <v>100</v>
      </c>
      <c r="P21" s="108" t="s">
        <v>104</v>
      </c>
      <c r="Q21" s="127" t="s">
        <v>245</v>
      </c>
    </row>
    <row r="22" spans="1:17" ht="100.5" customHeight="1">
      <c r="A22" s="108">
        <v>10</v>
      </c>
      <c r="B22" s="136" t="s">
        <v>238</v>
      </c>
      <c r="C22" s="110">
        <f t="shared" si="0"/>
        <v>45.5</v>
      </c>
      <c r="D22" s="110"/>
      <c r="E22" s="110"/>
      <c r="F22" s="110">
        <v>23.5</v>
      </c>
      <c r="G22" s="110"/>
      <c r="H22" s="110">
        <v>22</v>
      </c>
      <c r="I22" s="110">
        <f t="shared" si="1"/>
        <v>45.5</v>
      </c>
      <c r="J22" s="110"/>
      <c r="K22" s="110"/>
      <c r="L22" s="110">
        <v>23.5</v>
      </c>
      <c r="M22" s="110"/>
      <c r="N22" s="110">
        <v>22</v>
      </c>
      <c r="O22" s="131">
        <f>I22/C22*100</f>
        <v>100</v>
      </c>
      <c r="P22" s="108" t="s">
        <v>104</v>
      </c>
      <c r="Q22" s="127" t="s">
        <v>5</v>
      </c>
    </row>
    <row r="23" spans="1:17" ht="78.75" customHeight="1">
      <c r="A23" s="108">
        <v>11</v>
      </c>
      <c r="B23" s="136" t="s">
        <v>108</v>
      </c>
      <c r="C23" s="110">
        <f t="shared" si="0"/>
        <v>0</v>
      </c>
      <c r="D23" s="110"/>
      <c r="E23" s="110"/>
      <c r="F23" s="110"/>
      <c r="G23" s="110"/>
      <c r="H23" s="110"/>
      <c r="I23" s="110">
        <f>SUM(J23:N23)</f>
        <v>0</v>
      </c>
      <c r="J23" s="110"/>
      <c r="K23" s="110"/>
      <c r="L23" s="110"/>
      <c r="M23" s="110"/>
      <c r="N23" s="110"/>
      <c r="O23" s="144"/>
      <c r="P23" s="108" t="s">
        <v>104</v>
      </c>
      <c r="Q23" s="136" t="s">
        <v>6</v>
      </c>
    </row>
    <row r="24" spans="1:17" ht="102.75" customHeight="1">
      <c r="A24" s="108">
        <v>12</v>
      </c>
      <c r="B24" s="136" t="s">
        <v>126</v>
      </c>
      <c r="C24" s="110">
        <f t="shared" si="0"/>
        <v>477.4</v>
      </c>
      <c r="D24" s="110"/>
      <c r="E24" s="110"/>
      <c r="F24" s="110">
        <v>477.4</v>
      </c>
      <c r="G24" s="110"/>
      <c r="H24" s="110"/>
      <c r="I24" s="110">
        <f t="shared" si="1"/>
        <v>477.4</v>
      </c>
      <c r="J24" s="110"/>
      <c r="K24" s="110"/>
      <c r="L24" s="110">
        <v>477.4</v>
      </c>
      <c r="M24" s="110"/>
      <c r="N24" s="110"/>
      <c r="O24" s="131">
        <f>I24/C24*100</f>
        <v>100</v>
      </c>
      <c r="P24" s="108" t="s">
        <v>3</v>
      </c>
      <c r="Q24" s="127" t="s">
        <v>7</v>
      </c>
    </row>
    <row r="25" spans="1:17" ht="198" customHeight="1">
      <c r="A25" s="121">
        <v>13</v>
      </c>
      <c r="B25" s="137" t="s">
        <v>153</v>
      </c>
      <c r="C25" s="110">
        <f t="shared" si="0"/>
        <v>7500</v>
      </c>
      <c r="D25" s="117"/>
      <c r="E25" s="117">
        <v>1490</v>
      </c>
      <c r="F25" s="117">
        <v>330</v>
      </c>
      <c r="G25" s="117">
        <v>110</v>
      </c>
      <c r="H25" s="117">
        <v>5570</v>
      </c>
      <c r="I25" s="110">
        <f t="shared" si="1"/>
        <v>6846.700000000001</v>
      </c>
      <c r="J25" s="117"/>
      <c r="K25" s="117">
        <v>1995.4</v>
      </c>
      <c r="L25" s="117">
        <v>20</v>
      </c>
      <c r="M25" s="117"/>
      <c r="N25" s="117">
        <v>4831.3</v>
      </c>
      <c r="O25" s="157">
        <f>I25/C25*100</f>
        <v>91.28933333333335</v>
      </c>
      <c r="P25" s="121" t="s">
        <v>159</v>
      </c>
      <c r="Q25" s="137" t="s">
        <v>239</v>
      </c>
    </row>
    <row r="26" spans="1:17" ht="48.75" customHeight="1">
      <c r="A26" s="121">
        <v>14</v>
      </c>
      <c r="B26" s="137" t="s">
        <v>180</v>
      </c>
      <c r="C26" s="117"/>
      <c r="D26" s="117"/>
      <c r="E26" s="117"/>
      <c r="F26" s="117"/>
      <c r="G26" s="117"/>
      <c r="H26" s="117"/>
      <c r="I26" s="117"/>
      <c r="J26" s="117"/>
      <c r="K26" s="117"/>
      <c r="L26" s="117"/>
      <c r="M26" s="117"/>
      <c r="N26" s="117"/>
      <c r="O26" s="145"/>
      <c r="P26" s="121" t="s">
        <v>179</v>
      </c>
      <c r="Q26" s="137" t="s">
        <v>251</v>
      </c>
    </row>
    <row r="27" spans="1:17" ht="12.75">
      <c r="A27" s="121"/>
      <c r="B27" s="118" t="s">
        <v>46</v>
      </c>
      <c r="C27" s="119">
        <f>SUM(C13:C26)</f>
        <v>8966.4</v>
      </c>
      <c r="D27" s="119">
        <f aca="true" t="shared" si="2" ref="D27:N27">SUM(D13:D26)</f>
        <v>0</v>
      </c>
      <c r="E27" s="119">
        <f t="shared" si="2"/>
        <v>1490</v>
      </c>
      <c r="F27" s="119">
        <f t="shared" si="2"/>
        <v>890.9</v>
      </c>
      <c r="G27" s="119">
        <f t="shared" si="2"/>
        <v>110</v>
      </c>
      <c r="H27" s="119">
        <f t="shared" si="2"/>
        <v>6475.5</v>
      </c>
      <c r="I27" s="119">
        <f t="shared" si="2"/>
        <v>8331.1</v>
      </c>
      <c r="J27" s="119">
        <f t="shared" si="2"/>
        <v>0</v>
      </c>
      <c r="K27" s="119">
        <f t="shared" si="2"/>
        <v>1995.4</v>
      </c>
      <c r="L27" s="119">
        <f t="shared" si="2"/>
        <v>578.9</v>
      </c>
      <c r="M27" s="119">
        <f t="shared" si="2"/>
        <v>0</v>
      </c>
      <c r="N27" s="119">
        <f t="shared" si="2"/>
        <v>5756.8</v>
      </c>
      <c r="O27" s="120"/>
      <c r="P27" s="121"/>
      <c r="Q27" s="146"/>
    </row>
    <row r="28" spans="1:17" ht="12.75">
      <c r="A28" s="206" t="s">
        <v>38</v>
      </c>
      <c r="B28" s="207"/>
      <c r="C28" s="207"/>
      <c r="D28" s="207"/>
      <c r="E28" s="207"/>
      <c r="F28" s="207"/>
      <c r="G28" s="207"/>
      <c r="H28" s="207"/>
      <c r="I28" s="207"/>
      <c r="J28" s="207"/>
      <c r="K28" s="207"/>
      <c r="L28" s="207"/>
      <c r="M28" s="207"/>
      <c r="N28" s="207"/>
      <c r="O28" s="207"/>
      <c r="P28" s="207"/>
      <c r="Q28" s="208"/>
    </row>
    <row r="29" spans="1:17" s="123" customFormat="1" ht="279.75" customHeight="1">
      <c r="A29" s="108">
        <v>1</v>
      </c>
      <c r="B29" s="136" t="s">
        <v>124</v>
      </c>
      <c r="C29" s="161">
        <f>SUM(D29:H29)</f>
        <v>434838.6</v>
      </c>
      <c r="D29" s="160">
        <v>80000</v>
      </c>
      <c r="E29" s="161">
        <v>197035.7</v>
      </c>
      <c r="F29" s="161">
        <v>127209.9</v>
      </c>
      <c r="G29" s="160">
        <v>27715</v>
      </c>
      <c r="H29" s="160">
        <v>2878</v>
      </c>
      <c r="I29" s="160">
        <f>SUM(J29:N29)</f>
        <v>430408.6</v>
      </c>
      <c r="J29" s="160">
        <v>80000</v>
      </c>
      <c r="K29" s="161">
        <v>197035.7</v>
      </c>
      <c r="L29" s="160">
        <v>125786.9</v>
      </c>
      <c r="M29" s="160">
        <v>27586</v>
      </c>
      <c r="N29" s="160"/>
      <c r="O29" s="161">
        <f>I29/C29*100</f>
        <v>98.98123119704645</v>
      </c>
      <c r="P29" s="108" t="s">
        <v>252</v>
      </c>
      <c r="Q29" s="136" t="s">
        <v>253</v>
      </c>
    </row>
    <row r="30" spans="1:17" ht="12.75">
      <c r="A30" s="108"/>
      <c r="B30" s="124" t="s">
        <v>46</v>
      </c>
      <c r="C30" s="125">
        <f aca="true" t="shared" si="3" ref="C30:N30">SUM(C29:C29)</f>
        <v>434838.6</v>
      </c>
      <c r="D30" s="125">
        <f t="shared" si="3"/>
        <v>80000</v>
      </c>
      <c r="E30" s="125">
        <f t="shared" si="3"/>
        <v>197035.7</v>
      </c>
      <c r="F30" s="125">
        <f t="shared" si="3"/>
        <v>127209.9</v>
      </c>
      <c r="G30" s="125">
        <f t="shared" si="3"/>
        <v>27715</v>
      </c>
      <c r="H30" s="125">
        <f t="shared" si="3"/>
        <v>2878</v>
      </c>
      <c r="I30" s="125">
        <f t="shared" si="3"/>
        <v>430408.6</v>
      </c>
      <c r="J30" s="125">
        <f t="shared" si="3"/>
        <v>80000</v>
      </c>
      <c r="K30" s="125">
        <f t="shared" si="3"/>
        <v>197035.7</v>
      </c>
      <c r="L30" s="125">
        <f t="shared" si="3"/>
        <v>125786.9</v>
      </c>
      <c r="M30" s="125">
        <f t="shared" si="3"/>
        <v>27586</v>
      </c>
      <c r="N30" s="125">
        <f t="shared" si="3"/>
        <v>0</v>
      </c>
      <c r="O30" s="126"/>
      <c r="P30" s="127"/>
      <c r="Q30" s="127"/>
    </row>
    <row r="31" spans="1:17" ht="12.75">
      <c r="A31" s="214" t="s">
        <v>39</v>
      </c>
      <c r="B31" s="214"/>
      <c r="C31" s="214"/>
      <c r="D31" s="214"/>
      <c r="E31" s="214"/>
      <c r="F31" s="214"/>
      <c r="G31" s="214"/>
      <c r="H31" s="214"/>
      <c r="I31" s="214"/>
      <c r="J31" s="214"/>
      <c r="K31" s="214"/>
      <c r="L31" s="214"/>
      <c r="M31" s="214"/>
      <c r="N31" s="214"/>
      <c r="O31" s="214"/>
      <c r="P31" s="214"/>
      <c r="Q31" s="214"/>
    </row>
    <row r="32" spans="1:17" ht="188.25" customHeight="1">
      <c r="A32" s="108">
        <v>1</v>
      </c>
      <c r="B32" s="136" t="s">
        <v>188</v>
      </c>
      <c r="C32" s="110">
        <f aca="true" t="shared" si="4" ref="C32:C38">SUM(D32:H32)</f>
        <v>3028.75</v>
      </c>
      <c r="D32" s="127"/>
      <c r="E32" s="127">
        <v>28.75</v>
      </c>
      <c r="F32" s="127">
        <v>3000</v>
      </c>
      <c r="G32" s="127"/>
      <c r="H32" s="127"/>
      <c r="I32" s="110">
        <f aca="true" t="shared" si="5" ref="I32:I42">SUM(J32:N32)</f>
        <v>2927.72</v>
      </c>
      <c r="J32" s="127"/>
      <c r="K32" s="127">
        <v>28.75</v>
      </c>
      <c r="L32" s="127">
        <v>2898.97</v>
      </c>
      <c r="M32" s="127"/>
      <c r="N32" s="127"/>
      <c r="O32" s="157">
        <f>I32/C32*100</f>
        <v>96.66430045398265</v>
      </c>
      <c r="P32" s="108" t="s">
        <v>110</v>
      </c>
      <c r="Q32" s="162" t="s">
        <v>8</v>
      </c>
    </row>
    <row r="33" spans="1:17" ht="171" customHeight="1">
      <c r="A33" s="108">
        <v>2</v>
      </c>
      <c r="B33" s="136" t="s">
        <v>112</v>
      </c>
      <c r="C33" s="110">
        <f t="shared" si="4"/>
        <v>0</v>
      </c>
      <c r="D33" s="127"/>
      <c r="E33" s="127"/>
      <c r="F33" s="127">
        <v>0</v>
      </c>
      <c r="G33" s="127"/>
      <c r="H33" s="127"/>
      <c r="I33" s="110">
        <f>SUM(J33:N33)</f>
        <v>0</v>
      </c>
      <c r="J33" s="127"/>
      <c r="K33" s="127"/>
      <c r="L33" s="127">
        <v>0</v>
      </c>
      <c r="M33" s="127"/>
      <c r="N33" s="127"/>
      <c r="O33" s="157"/>
      <c r="P33" s="108" t="s">
        <v>111</v>
      </c>
      <c r="Q33" s="136" t="s">
        <v>254</v>
      </c>
    </row>
    <row r="34" spans="1:17" ht="123.75" customHeight="1">
      <c r="A34" s="108">
        <v>3</v>
      </c>
      <c r="B34" s="136" t="s">
        <v>242</v>
      </c>
      <c r="C34" s="110">
        <f t="shared" si="4"/>
        <v>1361</v>
      </c>
      <c r="D34" s="127"/>
      <c r="E34" s="127"/>
      <c r="F34" s="127">
        <v>1361</v>
      </c>
      <c r="G34" s="127"/>
      <c r="H34" s="127"/>
      <c r="I34" s="127">
        <f t="shared" si="5"/>
        <v>1357.3</v>
      </c>
      <c r="J34" s="127"/>
      <c r="K34" s="127"/>
      <c r="L34" s="127">
        <v>1357.3</v>
      </c>
      <c r="M34" s="127"/>
      <c r="N34" s="127"/>
      <c r="O34" s="157">
        <f>I34/C34*100</f>
        <v>99.72814107274063</v>
      </c>
      <c r="P34" s="108" t="s">
        <v>111</v>
      </c>
      <c r="Q34" s="162" t="s">
        <v>255</v>
      </c>
    </row>
    <row r="35" spans="1:17" ht="205.5" customHeight="1">
      <c r="A35" s="108">
        <v>4</v>
      </c>
      <c r="B35" s="136" t="s">
        <v>191</v>
      </c>
      <c r="C35" s="110">
        <f>SUM(D35:H35)</f>
        <v>9010.2</v>
      </c>
      <c r="D35" s="127"/>
      <c r="E35" s="127">
        <v>9010.2</v>
      </c>
      <c r="F35" s="127"/>
      <c r="G35" s="127"/>
      <c r="H35" s="127"/>
      <c r="I35" s="110">
        <f>SUM(J35:N35)</f>
        <v>9010.2</v>
      </c>
      <c r="J35" s="127"/>
      <c r="K35" s="127">
        <v>9010.2</v>
      </c>
      <c r="L35" s="127"/>
      <c r="M35" s="127"/>
      <c r="N35" s="127"/>
      <c r="O35" s="131">
        <f>I35/C35*100</f>
        <v>100</v>
      </c>
      <c r="P35" s="108" t="s">
        <v>117</v>
      </c>
      <c r="Q35" s="136" t="s">
        <v>2</v>
      </c>
    </row>
    <row r="36" spans="1:17" ht="109.5" customHeight="1">
      <c r="A36" s="108">
        <v>5</v>
      </c>
      <c r="B36" s="136" t="s">
        <v>241</v>
      </c>
      <c r="C36" s="110">
        <f>SUM(D36:H36)</f>
        <v>145</v>
      </c>
      <c r="D36" s="127"/>
      <c r="E36" s="127"/>
      <c r="F36" s="127">
        <v>25</v>
      </c>
      <c r="G36" s="127"/>
      <c r="H36" s="127">
        <v>120</v>
      </c>
      <c r="I36" s="110">
        <f>SUM(J36:N36)</f>
        <v>145</v>
      </c>
      <c r="J36" s="127"/>
      <c r="K36" s="127"/>
      <c r="L36" s="127">
        <v>25</v>
      </c>
      <c r="M36" s="127"/>
      <c r="N36" s="127">
        <v>120</v>
      </c>
      <c r="O36" s="131">
        <f>I36/C36*100</f>
        <v>100</v>
      </c>
      <c r="P36" s="108" t="s">
        <v>104</v>
      </c>
      <c r="Q36" s="127" t="s">
        <v>256</v>
      </c>
    </row>
    <row r="37" spans="1:17" ht="59.25" customHeight="1">
      <c r="A37" s="108">
        <v>5</v>
      </c>
      <c r="B37" s="136" t="s">
        <v>109</v>
      </c>
      <c r="C37" s="110">
        <f t="shared" si="4"/>
        <v>0</v>
      </c>
      <c r="D37" s="127"/>
      <c r="E37" s="127"/>
      <c r="F37" s="127"/>
      <c r="G37" s="127"/>
      <c r="H37" s="127"/>
      <c r="I37" s="110">
        <f t="shared" si="5"/>
        <v>0</v>
      </c>
      <c r="J37" s="127"/>
      <c r="K37" s="127"/>
      <c r="L37" s="127"/>
      <c r="M37" s="127"/>
      <c r="N37" s="127"/>
      <c r="O37" s="158"/>
      <c r="P37" s="108" t="s">
        <v>104</v>
      </c>
      <c r="Q37" s="136" t="s">
        <v>9</v>
      </c>
    </row>
    <row r="38" spans="1:17" ht="191.25" customHeight="1">
      <c r="A38" s="108">
        <v>6</v>
      </c>
      <c r="B38" s="136" t="s">
        <v>204</v>
      </c>
      <c r="C38" s="110">
        <f t="shared" si="4"/>
        <v>5</v>
      </c>
      <c r="D38" s="127"/>
      <c r="E38" s="127"/>
      <c r="F38" s="127"/>
      <c r="G38" s="127"/>
      <c r="H38" s="127">
        <v>5</v>
      </c>
      <c r="I38" s="110">
        <f t="shared" si="5"/>
        <v>5</v>
      </c>
      <c r="J38" s="127"/>
      <c r="K38" s="127"/>
      <c r="L38" s="127"/>
      <c r="M38" s="127"/>
      <c r="N38" s="127">
        <v>5</v>
      </c>
      <c r="O38" s="131">
        <f aca="true" t="shared" si="6" ref="O38:O44">I38/C38*100</f>
        <v>100</v>
      </c>
      <c r="P38" s="108" t="s">
        <v>104</v>
      </c>
      <c r="Q38" s="136" t="s">
        <v>10</v>
      </c>
    </row>
    <row r="39" spans="1:17" ht="179.25" customHeight="1">
      <c r="A39" s="108">
        <v>7</v>
      </c>
      <c r="B39" s="136" t="s">
        <v>192</v>
      </c>
      <c r="C39" s="110">
        <f aca="true" t="shared" si="7" ref="C39:C45">SUM(D39:H39)</f>
        <v>763.2</v>
      </c>
      <c r="D39" s="110"/>
      <c r="E39" s="110"/>
      <c r="F39" s="110">
        <v>763.2</v>
      </c>
      <c r="G39" s="110"/>
      <c r="H39" s="110"/>
      <c r="I39" s="110">
        <f t="shared" si="5"/>
        <v>722.8</v>
      </c>
      <c r="J39" s="110"/>
      <c r="K39" s="110"/>
      <c r="L39" s="110">
        <v>722.8</v>
      </c>
      <c r="M39" s="110"/>
      <c r="N39" s="110"/>
      <c r="O39" s="157">
        <f t="shared" si="6"/>
        <v>94.70649895178195</v>
      </c>
      <c r="P39" s="108" t="s">
        <v>118</v>
      </c>
      <c r="Q39" s="136" t="s">
        <v>257</v>
      </c>
    </row>
    <row r="40" spans="1:17" ht="142.5" customHeight="1">
      <c r="A40" s="108" t="s">
        <v>232</v>
      </c>
      <c r="B40" s="136" t="s">
        <v>231</v>
      </c>
      <c r="C40" s="110">
        <f t="shared" si="7"/>
        <v>428</v>
      </c>
      <c r="D40" s="110"/>
      <c r="E40" s="110"/>
      <c r="F40" s="110">
        <v>428</v>
      </c>
      <c r="G40" s="110"/>
      <c r="H40" s="110"/>
      <c r="I40" s="110">
        <f t="shared" si="5"/>
        <v>397.8</v>
      </c>
      <c r="J40" s="110"/>
      <c r="K40" s="110"/>
      <c r="L40" s="110">
        <v>397.8</v>
      </c>
      <c r="M40" s="110"/>
      <c r="N40" s="110"/>
      <c r="O40" s="157">
        <f t="shared" si="6"/>
        <v>92.94392523364486</v>
      </c>
      <c r="P40" s="108" t="s">
        <v>118</v>
      </c>
      <c r="Q40" s="136" t="s">
        <v>258</v>
      </c>
    </row>
    <row r="41" spans="1:17" ht="364.5" customHeight="1">
      <c r="A41" s="108">
        <v>9</v>
      </c>
      <c r="B41" s="136" t="s">
        <v>194</v>
      </c>
      <c r="C41" s="110">
        <f t="shared" si="7"/>
        <v>70</v>
      </c>
      <c r="D41" s="110"/>
      <c r="E41" s="110"/>
      <c r="F41" s="110">
        <v>70</v>
      </c>
      <c r="G41" s="110"/>
      <c r="H41" s="110"/>
      <c r="I41" s="110">
        <f t="shared" si="5"/>
        <v>28.7</v>
      </c>
      <c r="J41" s="110"/>
      <c r="K41" s="110"/>
      <c r="L41" s="110">
        <v>18.7</v>
      </c>
      <c r="M41" s="110">
        <v>10</v>
      </c>
      <c r="N41" s="110"/>
      <c r="O41" s="157">
        <f t="shared" si="6"/>
        <v>41</v>
      </c>
      <c r="P41" s="108" t="s">
        <v>118</v>
      </c>
      <c r="Q41" s="136" t="s">
        <v>243</v>
      </c>
    </row>
    <row r="42" spans="1:17" ht="78">
      <c r="A42" s="108">
        <v>10</v>
      </c>
      <c r="B42" s="136" t="s">
        <v>195</v>
      </c>
      <c r="C42" s="110">
        <f t="shared" si="7"/>
        <v>4706</v>
      </c>
      <c r="D42" s="110">
        <v>1500</v>
      </c>
      <c r="E42" s="110">
        <v>1000</v>
      </c>
      <c r="F42" s="110">
        <v>300</v>
      </c>
      <c r="G42" s="110">
        <v>300</v>
      </c>
      <c r="H42" s="110">
        <v>1606</v>
      </c>
      <c r="I42" s="110">
        <f t="shared" si="5"/>
        <v>4706</v>
      </c>
      <c r="J42" s="110">
        <v>1500</v>
      </c>
      <c r="K42" s="110">
        <v>1000</v>
      </c>
      <c r="L42" s="110">
        <v>300</v>
      </c>
      <c r="M42" s="110">
        <v>300</v>
      </c>
      <c r="N42" s="110">
        <v>1606</v>
      </c>
      <c r="O42" s="131">
        <f t="shared" si="6"/>
        <v>100</v>
      </c>
      <c r="P42" s="108" t="s">
        <v>119</v>
      </c>
      <c r="Q42" s="136" t="s">
        <v>11</v>
      </c>
    </row>
    <row r="43" spans="1:17" ht="182.25" customHeight="1">
      <c r="A43" s="108">
        <v>13</v>
      </c>
      <c r="B43" s="136" t="s">
        <v>198</v>
      </c>
      <c r="C43" s="110">
        <f>SUM(D43:H43)</f>
        <v>40</v>
      </c>
      <c r="D43" s="110"/>
      <c r="E43" s="110"/>
      <c r="F43" s="110">
        <v>40</v>
      </c>
      <c r="G43" s="110"/>
      <c r="H43" s="110"/>
      <c r="I43" s="110">
        <v>33.3</v>
      </c>
      <c r="J43" s="110"/>
      <c r="K43" s="110"/>
      <c r="L43" s="110">
        <v>33.3</v>
      </c>
      <c r="M43" s="110"/>
      <c r="N43" s="110"/>
      <c r="O43" s="157">
        <f t="shared" si="6"/>
        <v>83.24999999999999</v>
      </c>
      <c r="P43" s="108" t="s">
        <v>127</v>
      </c>
      <c r="Q43" s="136" t="s">
        <v>12</v>
      </c>
    </row>
    <row r="44" spans="1:17" ht="302.25" customHeight="1">
      <c r="A44" s="108" t="s">
        <v>233</v>
      </c>
      <c r="B44" s="136" t="s">
        <v>234</v>
      </c>
      <c r="C44" s="110">
        <f t="shared" si="7"/>
        <v>135</v>
      </c>
      <c r="D44" s="131"/>
      <c r="E44" s="131"/>
      <c r="F44" s="131">
        <v>135</v>
      </c>
      <c r="G44" s="131"/>
      <c r="H44" s="131"/>
      <c r="I44" s="110">
        <f>SUM(J44:N44)</f>
        <v>135</v>
      </c>
      <c r="J44" s="131"/>
      <c r="K44" s="131"/>
      <c r="L44" s="131">
        <v>135</v>
      </c>
      <c r="M44" s="131"/>
      <c r="N44" s="131"/>
      <c r="O44" s="110">
        <f t="shared" si="6"/>
        <v>100</v>
      </c>
      <c r="P44" s="108" t="s">
        <v>117</v>
      </c>
      <c r="Q44" s="136" t="s">
        <v>0</v>
      </c>
    </row>
    <row r="45" spans="1:17" ht="85.5" customHeight="1">
      <c r="A45" s="108">
        <v>16</v>
      </c>
      <c r="B45" s="136" t="s">
        <v>181</v>
      </c>
      <c r="C45" s="110">
        <f t="shared" si="7"/>
        <v>0</v>
      </c>
      <c r="D45" s="131"/>
      <c r="E45" s="131"/>
      <c r="F45" s="131"/>
      <c r="G45" s="131"/>
      <c r="H45" s="131"/>
      <c r="I45" s="110">
        <f>SUM(J45:N45)</f>
        <v>0</v>
      </c>
      <c r="J45" s="131"/>
      <c r="K45" s="131"/>
      <c r="L45" s="131"/>
      <c r="M45" s="131"/>
      <c r="N45" s="131"/>
      <c r="O45" s="144"/>
      <c r="P45" s="108" t="s">
        <v>182</v>
      </c>
      <c r="Q45" s="136" t="s">
        <v>1</v>
      </c>
    </row>
    <row r="46" spans="1:17" ht="12.75">
      <c r="A46" s="159"/>
      <c r="B46" s="125" t="s">
        <v>46</v>
      </c>
      <c r="C46" s="125">
        <f aca="true" t="shared" si="8" ref="C46:N46">SUM(C32:C45)</f>
        <v>19692.15</v>
      </c>
      <c r="D46" s="125">
        <f t="shared" si="8"/>
        <v>1500</v>
      </c>
      <c r="E46" s="125">
        <f t="shared" si="8"/>
        <v>10038.95</v>
      </c>
      <c r="F46" s="125">
        <f t="shared" si="8"/>
        <v>6122.2</v>
      </c>
      <c r="G46" s="125">
        <f t="shared" si="8"/>
        <v>300</v>
      </c>
      <c r="H46" s="125">
        <f t="shared" si="8"/>
        <v>1731</v>
      </c>
      <c r="I46" s="125">
        <f t="shared" si="8"/>
        <v>19468.82</v>
      </c>
      <c r="J46" s="125">
        <f t="shared" si="8"/>
        <v>1500</v>
      </c>
      <c r="K46" s="125">
        <f t="shared" si="8"/>
        <v>10038.95</v>
      </c>
      <c r="L46" s="125">
        <f t="shared" si="8"/>
        <v>5888.87</v>
      </c>
      <c r="M46" s="125">
        <f t="shared" si="8"/>
        <v>310</v>
      </c>
      <c r="N46" s="125">
        <f t="shared" si="8"/>
        <v>1731</v>
      </c>
      <c r="O46" s="133"/>
      <c r="P46" s="127"/>
      <c r="Q46" s="127"/>
    </row>
    <row r="47" spans="1:17" ht="12.75">
      <c r="A47" s="108"/>
      <c r="B47" s="125" t="s">
        <v>45</v>
      </c>
      <c r="C47" s="125">
        <f aca="true" t="shared" si="9" ref="C47:N47">SUM(C27,C30,C46)</f>
        <v>463497.15</v>
      </c>
      <c r="D47" s="125">
        <f t="shared" si="9"/>
        <v>81500</v>
      </c>
      <c r="E47" s="125">
        <f t="shared" si="9"/>
        <v>208564.65000000002</v>
      </c>
      <c r="F47" s="125">
        <f t="shared" si="9"/>
        <v>134223</v>
      </c>
      <c r="G47" s="125">
        <f t="shared" si="9"/>
        <v>28125</v>
      </c>
      <c r="H47" s="125">
        <f t="shared" si="9"/>
        <v>11084.5</v>
      </c>
      <c r="I47" s="125">
        <f t="shared" si="9"/>
        <v>458208.51999999996</v>
      </c>
      <c r="J47" s="125">
        <f t="shared" si="9"/>
        <v>81500</v>
      </c>
      <c r="K47" s="125">
        <f t="shared" si="9"/>
        <v>209070.05000000002</v>
      </c>
      <c r="L47" s="125">
        <f t="shared" si="9"/>
        <v>132254.66999999998</v>
      </c>
      <c r="M47" s="125">
        <f t="shared" si="9"/>
        <v>27896</v>
      </c>
      <c r="N47" s="125">
        <f t="shared" si="9"/>
        <v>7487.8</v>
      </c>
      <c r="O47" s="126"/>
      <c r="P47" s="127"/>
      <c r="Q47" s="127"/>
    </row>
    <row r="48" spans="1:17" ht="12.75">
      <c r="A48" s="156"/>
      <c r="B48" s="130"/>
      <c r="C48" s="130"/>
      <c r="D48" s="130"/>
      <c r="E48" s="130"/>
      <c r="F48" s="130"/>
      <c r="G48" s="130"/>
      <c r="H48" s="130"/>
      <c r="I48" s="130"/>
      <c r="J48" s="130"/>
      <c r="K48" s="130"/>
      <c r="L48" s="130"/>
      <c r="M48" s="130"/>
      <c r="N48" s="130"/>
      <c r="O48" s="129"/>
      <c r="P48" s="130"/>
      <c r="Q48" s="130"/>
    </row>
    <row r="49" spans="1:17" ht="12.75">
      <c r="A49" s="156"/>
      <c r="B49" s="130"/>
      <c r="C49" s="130"/>
      <c r="D49" s="130"/>
      <c r="E49" s="130"/>
      <c r="F49" s="130"/>
      <c r="G49" s="130"/>
      <c r="H49" s="130"/>
      <c r="I49" s="130"/>
      <c r="J49" s="130"/>
      <c r="K49" s="130"/>
      <c r="L49" s="130"/>
      <c r="M49" s="130"/>
      <c r="N49" s="130"/>
      <c r="O49" s="129"/>
      <c r="P49" s="130"/>
      <c r="Q49" s="130"/>
    </row>
    <row r="50" spans="1:17" ht="12.75">
      <c r="A50" s="156"/>
      <c r="B50" s="130"/>
      <c r="C50" s="130"/>
      <c r="D50" s="130"/>
      <c r="E50" s="130"/>
      <c r="F50" s="130"/>
      <c r="G50" s="130"/>
      <c r="H50" s="130"/>
      <c r="I50" s="130"/>
      <c r="J50" s="130"/>
      <c r="K50" s="130"/>
      <c r="L50" s="130"/>
      <c r="M50" s="130"/>
      <c r="N50" s="130"/>
      <c r="O50" s="129"/>
      <c r="P50" s="130"/>
      <c r="Q50" s="130"/>
    </row>
    <row r="51" spans="1:17" ht="12.75">
      <c r="A51" s="156"/>
      <c r="B51" s="130"/>
      <c r="C51" s="130"/>
      <c r="D51" s="130"/>
      <c r="E51" s="130"/>
      <c r="F51" s="130"/>
      <c r="G51" s="130"/>
      <c r="H51" s="130"/>
      <c r="I51" s="130"/>
      <c r="J51" s="130"/>
      <c r="K51" s="130"/>
      <c r="L51" s="130"/>
      <c r="M51" s="130"/>
      <c r="N51" s="130"/>
      <c r="O51" s="129"/>
      <c r="P51" s="130"/>
      <c r="Q51" s="130"/>
    </row>
    <row r="52" spans="1:17" ht="12.75">
      <c r="A52" s="156"/>
      <c r="B52" s="130"/>
      <c r="C52" s="130"/>
      <c r="D52" s="130"/>
      <c r="E52" s="130"/>
      <c r="F52" s="130"/>
      <c r="G52" s="130"/>
      <c r="H52" s="130"/>
      <c r="I52" s="130"/>
      <c r="J52" s="130"/>
      <c r="K52" s="130"/>
      <c r="L52" s="130"/>
      <c r="M52" s="130"/>
      <c r="N52" s="130"/>
      <c r="O52" s="129"/>
      <c r="P52" s="130"/>
      <c r="Q52" s="130"/>
    </row>
    <row r="53" spans="1:17" ht="12.75">
      <c r="A53" s="156"/>
      <c r="B53" s="130"/>
      <c r="C53" s="130"/>
      <c r="D53" s="130"/>
      <c r="E53" s="130"/>
      <c r="F53" s="130"/>
      <c r="G53" s="130"/>
      <c r="H53" s="130"/>
      <c r="I53" s="130"/>
      <c r="J53" s="130"/>
      <c r="K53" s="130"/>
      <c r="L53" s="130"/>
      <c r="M53" s="130"/>
      <c r="N53" s="130"/>
      <c r="O53" s="129"/>
      <c r="P53" s="130"/>
      <c r="Q53" s="130"/>
    </row>
    <row r="54" spans="1:17" ht="12.75">
      <c r="A54" s="156"/>
      <c r="B54" s="130"/>
      <c r="C54" s="130"/>
      <c r="D54" s="130"/>
      <c r="E54" s="130"/>
      <c r="F54" s="130"/>
      <c r="G54" s="130"/>
      <c r="H54" s="130"/>
      <c r="I54" s="130"/>
      <c r="J54" s="130"/>
      <c r="K54" s="130"/>
      <c r="L54" s="130"/>
      <c r="M54" s="130"/>
      <c r="N54" s="130"/>
      <c r="O54" s="129"/>
      <c r="P54" s="130"/>
      <c r="Q54" s="130"/>
    </row>
    <row r="55" spans="1:17" ht="12.75">
      <c r="A55" s="156"/>
      <c r="B55" s="130"/>
      <c r="C55" s="130"/>
      <c r="D55" s="130"/>
      <c r="E55" s="130"/>
      <c r="F55" s="130"/>
      <c r="G55" s="130"/>
      <c r="H55" s="130"/>
      <c r="I55" s="130"/>
      <c r="J55" s="130"/>
      <c r="K55" s="130"/>
      <c r="L55" s="130"/>
      <c r="M55" s="130"/>
      <c r="N55" s="130"/>
      <c r="O55" s="129"/>
      <c r="P55" s="130"/>
      <c r="Q55" s="130"/>
    </row>
    <row r="56" spans="1:17" ht="12.75">
      <c r="A56" s="156"/>
      <c r="B56" s="130"/>
      <c r="C56" s="130"/>
      <c r="D56" s="130"/>
      <c r="E56" s="130"/>
      <c r="F56" s="130"/>
      <c r="G56" s="130"/>
      <c r="H56" s="130"/>
      <c r="I56" s="130"/>
      <c r="J56" s="130"/>
      <c r="K56" s="130"/>
      <c r="L56" s="130"/>
      <c r="M56" s="130"/>
      <c r="N56" s="130"/>
      <c r="O56" s="129"/>
      <c r="P56" s="130"/>
      <c r="Q56" s="130"/>
    </row>
    <row r="57" spans="1:17" ht="12.75">
      <c r="A57" s="156"/>
      <c r="B57" s="130"/>
      <c r="C57" s="130"/>
      <c r="D57" s="130"/>
      <c r="E57" s="130"/>
      <c r="F57" s="130"/>
      <c r="G57" s="130"/>
      <c r="H57" s="130"/>
      <c r="I57" s="130"/>
      <c r="J57" s="130"/>
      <c r="K57" s="130"/>
      <c r="L57" s="130"/>
      <c r="M57" s="130"/>
      <c r="N57" s="130"/>
      <c r="O57" s="129"/>
      <c r="P57" s="130"/>
      <c r="Q57" s="130"/>
    </row>
    <row r="58" spans="1:17" ht="12.75">
      <c r="A58" s="156"/>
      <c r="B58" s="130"/>
      <c r="C58" s="130"/>
      <c r="D58" s="130"/>
      <c r="E58" s="130"/>
      <c r="F58" s="130"/>
      <c r="G58" s="130"/>
      <c r="H58" s="130"/>
      <c r="I58" s="130"/>
      <c r="J58" s="130"/>
      <c r="K58" s="130"/>
      <c r="L58" s="130"/>
      <c r="M58" s="130"/>
      <c r="N58" s="130"/>
      <c r="O58" s="129"/>
      <c r="P58" s="130"/>
      <c r="Q58" s="130"/>
    </row>
    <row r="59" spans="1:17" ht="12.75">
      <c r="A59" s="156"/>
      <c r="B59" s="130"/>
      <c r="C59" s="130"/>
      <c r="D59" s="130"/>
      <c r="E59" s="130"/>
      <c r="F59" s="130"/>
      <c r="G59" s="130"/>
      <c r="H59" s="130"/>
      <c r="I59" s="130"/>
      <c r="J59" s="130"/>
      <c r="K59" s="130"/>
      <c r="L59" s="130"/>
      <c r="M59" s="130"/>
      <c r="N59" s="130"/>
      <c r="O59" s="129"/>
      <c r="P59" s="130"/>
      <c r="Q59" s="130"/>
    </row>
    <row r="60" spans="1:17" ht="12.75">
      <c r="A60" s="156"/>
      <c r="B60" s="130"/>
      <c r="C60" s="130"/>
      <c r="D60" s="130"/>
      <c r="E60" s="130"/>
      <c r="F60" s="130"/>
      <c r="G60" s="130"/>
      <c r="H60" s="130"/>
      <c r="I60" s="130"/>
      <c r="J60" s="130"/>
      <c r="K60" s="130"/>
      <c r="L60" s="130"/>
      <c r="M60" s="130"/>
      <c r="N60" s="130"/>
      <c r="O60" s="129"/>
      <c r="P60" s="130"/>
      <c r="Q60" s="130"/>
    </row>
    <row r="61" spans="1:17" ht="12.75">
      <c r="A61" s="156"/>
      <c r="B61" s="130"/>
      <c r="C61" s="130"/>
      <c r="D61" s="130"/>
      <c r="E61" s="130"/>
      <c r="F61" s="130"/>
      <c r="G61" s="130"/>
      <c r="H61" s="130"/>
      <c r="I61" s="130"/>
      <c r="J61" s="130"/>
      <c r="K61" s="130"/>
      <c r="L61" s="130"/>
      <c r="M61" s="130"/>
      <c r="N61" s="130"/>
      <c r="O61" s="129"/>
      <c r="P61" s="130"/>
      <c r="Q61" s="130"/>
    </row>
    <row r="62" spans="1:17" ht="12.75">
      <c r="A62" s="156"/>
      <c r="B62" s="130"/>
      <c r="C62" s="130"/>
      <c r="D62" s="130"/>
      <c r="E62" s="130"/>
      <c r="F62" s="130"/>
      <c r="G62" s="130"/>
      <c r="H62" s="130"/>
      <c r="I62" s="130"/>
      <c r="J62" s="130"/>
      <c r="K62" s="130"/>
      <c r="L62" s="130"/>
      <c r="M62" s="130"/>
      <c r="N62" s="130"/>
      <c r="O62" s="129"/>
      <c r="P62" s="130"/>
      <c r="Q62" s="130"/>
    </row>
    <row r="63" spans="1:17" ht="12.75">
      <c r="A63" s="156"/>
      <c r="B63" s="130"/>
      <c r="C63" s="130"/>
      <c r="D63" s="130"/>
      <c r="E63" s="130"/>
      <c r="F63" s="130"/>
      <c r="G63" s="130"/>
      <c r="H63" s="130"/>
      <c r="I63" s="130"/>
      <c r="J63" s="130"/>
      <c r="K63" s="130"/>
      <c r="L63" s="130"/>
      <c r="M63" s="130"/>
      <c r="N63" s="130"/>
      <c r="O63" s="129"/>
      <c r="P63" s="130"/>
      <c r="Q63" s="130"/>
    </row>
    <row r="64" spans="1:17" ht="12.75">
      <c r="A64" s="156"/>
      <c r="B64" s="130"/>
      <c r="C64" s="130"/>
      <c r="D64" s="130"/>
      <c r="E64" s="130"/>
      <c r="F64" s="130"/>
      <c r="G64" s="130"/>
      <c r="H64" s="130"/>
      <c r="I64" s="130"/>
      <c r="J64" s="130"/>
      <c r="K64" s="130"/>
      <c r="L64" s="130"/>
      <c r="M64" s="130"/>
      <c r="N64" s="130"/>
      <c r="O64" s="129"/>
      <c r="P64" s="130"/>
      <c r="Q64" s="130"/>
    </row>
    <row r="65" spans="1:17" ht="12.75">
      <c r="A65" s="156"/>
      <c r="B65" s="130"/>
      <c r="C65" s="130"/>
      <c r="D65" s="130"/>
      <c r="E65" s="130"/>
      <c r="F65" s="130"/>
      <c r="G65" s="130"/>
      <c r="H65" s="130"/>
      <c r="I65" s="130"/>
      <c r="J65" s="130"/>
      <c r="K65" s="130"/>
      <c r="L65" s="130"/>
      <c r="M65" s="130"/>
      <c r="N65" s="130"/>
      <c r="O65" s="129"/>
      <c r="P65" s="130"/>
      <c r="Q65" s="130"/>
    </row>
    <row r="66" spans="1:17" ht="12.75">
      <c r="A66" s="156"/>
      <c r="B66" s="130"/>
      <c r="C66" s="130"/>
      <c r="D66" s="130"/>
      <c r="E66" s="130"/>
      <c r="F66" s="130"/>
      <c r="G66" s="130"/>
      <c r="H66" s="130"/>
      <c r="I66" s="130"/>
      <c r="J66" s="130"/>
      <c r="K66" s="130"/>
      <c r="L66" s="130"/>
      <c r="M66" s="130"/>
      <c r="N66" s="130"/>
      <c r="O66" s="129"/>
      <c r="P66" s="130"/>
      <c r="Q66" s="130"/>
    </row>
    <row r="67" spans="1:17" ht="12.75">
      <c r="A67" s="156"/>
      <c r="B67" s="130"/>
      <c r="C67" s="130"/>
      <c r="D67" s="130"/>
      <c r="E67" s="130"/>
      <c r="F67" s="130"/>
      <c r="G67" s="130"/>
      <c r="H67" s="130"/>
      <c r="I67" s="130"/>
      <c r="J67" s="130"/>
      <c r="K67" s="130"/>
      <c r="L67" s="130"/>
      <c r="M67" s="130"/>
      <c r="N67" s="130"/>
      <c r="O67" s="129"/>
      <c r="P67" s="130"/>
      <c r="Q67" s="130"/>
    </row>
    <row r="68" spans="1:17" ht="12.75">
      <c r="A68" s="156"/>
      <c r="B68" s="130"/>
      <c r="C68" s="130"/>
      <c r="D68" s="130"/>
      <c r="E68" s="130"/>
      <c r="F68" s="130"/>
      <c r="G68" s="130"/>
      <c r="H68" s="130"/>
      <c r="I68" s="130"/>
      <c r="J68" s="130"/>
      <c r="K68" s="130"/>
      <c r="L68" s="130"/>
      <c r="M68" s="130"/>
      <c r="N68" s="130"/>
      <c r="O68" s="129"/>
      <c r="P68" s="130"/>
      <c r="Q68" s="130"/>
    </row>
    <row r="69" spans="1:17" ht="12.75">
      <c r="A69" s="156"/>
      <c r="B69" s="130"/>
      <c r="C69" s="130"/>
      <c r="D69" s="130"/>
      <c r="E69" s="130"/>
      <c r="F69" s="130"/>
      <c r="G69" s="130"/>
      <c r="H69" s="130"/>
      <c r="I69" s="130"/>
      <c r="J69" s="130"/>
      <c r="K69" s="130"/>
      <c r="L69" s="130"/>
      <c r="M69" s="130"/>
      <c r="N69" s="130"/>
      <c r="O69" s="129"/>
      <c r="P69" s="130"/>
      <c r="Q69" s="130"/>
    </row>
    <row r="70" spans="1:17" ht="12.75">
      <c r="A70" s="156"/>
      <c r="B70" s="130"/>
      <c r="C70" s="130"/>
      <c r="D70" s="130"/>
      <c r="E70" s="130"/>
      <c r="F70" s="130"/>
      <c r="G70" s="130"/>
      <c r="H70" s="130"/>
      <c r="I70" s="130"/>
      <c r="J70" s="130"/>
      <c r="K70" s="130"/>
      <c r="L70" s="130"/>
      <c r="M70" s="130"/>
      <c r="N70" s="130"/>
      <c r="O70" s="129"/>
      <c r="P70" s="130"/>
      <c r="Q70" s="130"/>
    </row>
    <row r="71" spans="1:17" ht="12.75">
      <c r="A71" s="156"/>
      <c r="B71" s="130"/>
      <c r="C71" s="130"/>
      <c r="D71" s="130"/>
      <c r="E71" s="130"/>
      <c r="F71" s="130"/>
      <c r="G71" s="130"/>
      <c r="H71" s="130"/>
      <c r="I71" s="130"/>
      <c r="J71" s="130"/>
      <c r="K71" s="130"/>
      <c r="L71" s="130"/>
      <c r="M71" s="130"/>
      <c r="N71" s="130"/>
      <c r="O71" s="129"/>
      <c r="P71" s="130"/>
      <c r="Q71" s="130"/>
    </row>
    <row r="72" spans="1:17" ht="12.75">
      <c r="A72" s="156"/>
      <c r="B72" s="130"/>
      <c r="C72" s="130"/>
      <c r="D72" s="130"/>
      <c r="E72" s="130"/>
      <c r="F72" s="130"/>
      <c r="G72" s="130"/>
      <c r="H72" s="130"/>
      <c r="I72" s="130"/>
      <c r="J72" s="130"/>
      <c r="K72" s="130"/>
      <c r="L72" s="130"/>
      <c r="M72" s="130"/>
      <c r="N72" s="130"/>
      <c r="O72" s="129"/>
      <c r="P72" s="130"/>
      <c r="Q72" s="130"/>
    </row>
    <row r="73" spans="1:17" ht="12.75">
      <c r="A73" s="156"/>
      <c r="B73" s="130"/>
      <c r="C73" s="130"/>
      <c r="D73" s="130"/>
      <c r="E73" s="130"/>
      <c r="F73" s="130"/>
      <c r="G73" s="130"/>
      <c r="H73" s="130"/>
      <c r="I73" s="130"/>
      <c r="J73" s="130"/>
      <c r="K73" s="130"/>
      <c r="L73" s="130"/>
      <c r="M73" s="130"/>
      <c r="N73" s="130"/>
      <c r="O73" s="129"/>
      <c r="P73" s="130"/>
      <c r="Q73" s="130"/>
    </row>
    <row r="74" spans="1:17" ht="12.75">
      <c r="A74" s="156"/>
      <c r="B74" s="130"/>
      <c r="C74" s="130"/>
      <c r="D74" s="130"/>
      <c r="E74" s="130"/>
      <c r="F74" s="130"/>
      <c r="G74" s="130"/>
      <c r="H74" s="130"/>
      <c r="I74" s="130"/>
      <c r="J74" s="130"/>
      <c r="K74" s="130"/>
      <c r="L74" s="130"/>
      <c r="M74" s="130"/>
      <c r="N74" s="130"/>
      <c r="O74" s="129"/>
      <c r="P74" s="130"/>
      <c r="Q74" s="130"/>
    </row>
    <row r="75" spans="1:17" ht="12.75">
      <c r="A75" s="156"/>
      <c r="B75" s="130"/>
      <c r="C75" s="130"/>
      <c r="D75" s="130"/>
      <c r="E75" s="130"/>
      <c r="F75" s="130"/>
      <c r="G75" s="130"/>
      <c r="H75" s="130"/>
      <c r="I75" s="130"/>
      <c r="J75" s="130"/>
      <c r="K75" s="130"/>
      <c r="L75" s="130"/>
      <c r="M75" s="130"/>
      <c r="N75" s="130"/>
      <c r="O75" s="129"/>
      <c r="P75" s="130"/>
      <c r="Q75" s="130"/>
    </row>
    <row r="76" spans="1:17" ht="12.75">
      <c r="A76" s="156"/>
      <c r="B76" s="130"/>
      <c r="C76" s="130"/>
      <c r="D76" s="130"/>
      <c r="E76" s="130"/>
      <c r="F76" s="130"/>
      <c r="G76" s="130"/>
      <c r="H76" s="130"/>
      <c r="I76" s="130"/>
      <c r="J76" s="130"/>
      <c r="K76" s="130"/>
      <c r="L76" s="130"/>
      <c r="M76" s="130"/>
      <c r="N76" s="130"/>
      <c r="O76" s="129"/>
      <c r="P76" s="130"/>
      <c r="Q76" s="130"/>
    </row>
    <row r="77" spans="1:17" ht="12.75">
      <c r="A77" s="156"/>
      <c r="B77" s="130"/>
      <c r="C77" s="130"/>
      <c r="D77" s="130"/>
      <c r="E77" s="130"/>
      <c r="F77" s="130"/>
      <c r="G77" s="130"/>
      <c r="H77" s="130"/>
      <c r="I77" s="130"/>
      <c r="J77" s="130"/>
      <c r="K77" s="130"/>
      <c r="L77" s="130"/>
      <c r="M77" s="130"/>
      <c r="N77" s="130"/>
      <c r="O77" s="129"/>
      <c r="P77" s="130"/>
      <c r="Q77" s="130"/>
    </row>
    <row r="78" spans="1:17" ht="12.75">
      <c r="A78" s="156"/>
      <c r="B78" s="130"/>
      <c r="C78" s="130"/>
      <c r="D78" s="130"/>
      <c r="E78" s="130"/>
      <c r="F78" s="130"/>
      <c r="G78" s="130"/>
      <c r="H78" s="130"/>
      <c r="I78" s="130"/>
      <c r="J78" s="130"/>
      <c r="K78" s="130"/>
      <c r="L78" s="130"/>
      <c r="M78" s="130"/>
      <c r="N78" s="130"/>
      <c r="O78" s="129"/>
      <c r="P78" s="130"/>
      <c r="Q78" s="130"/>
    </row>
    <row r="79" spans="1:17" ht="12.75">
      <c r="A79" s="156"/>
      <c r="B79" s="130"/>
      <c r="C79" s="130"/>
      <c r="D79" s="130"/>
      <c r="E79" s="130"/>
      <c r="F79" s="130"/>
      <c r="G79" s="130"/>
      <c r="H79" s="130"/>
      <c r="I79" s="130"/>
      <c r="J79" s="130"/>
      <c r="K79" s="130"/>
      <c r="L79" s="130"/>
      <c r="M79" s="130"/>
      <c r="N79" s="130"/>
      <c r="O79" s="129"/>
      <c r="P79" s="130"/>
      <c r="Q79" s="130"/>
    </row>
    <row r="80" spans="1:17" ht="12.75">
      <c r="A80" s="156"/>
      <c r="B80" s="130"/>
      <c r="C80" s="130"/>
      <c r="D80" s="130"/>
      <c r="E80" s="130"/>
      <c r="F80" s="130"/>
      <c r="G80" s="130"/>
      <c r="H80" s="130"/>
      <c r="I80" s="130"/>
      <c r="J80" s="130"/>
      <c r="K80" s="130"/>
      <c r="L80" s="130"/>
      <c r="M80" s="130"/>
      <c r="N80" s="130"/>
      <c r="O80" s="129"/>
      <c r="P80" s="130"/>
      <c r="Q80" s="130"/>
    </row>
    <row r="81" spans="1:17" ht="12.75">
      <c r="A81" s="156"/>
      <c r="B81" s="130"/>
      <c r="C81" s="130"/>
      <c r="D81" s="130"/>
      <c r="E81" s="130"/>
      <c r="F81" s="130"/>
      <c r="G81" s="130"/>
      <c r="H81" s="130"/>
      <c r="I81" s="130"/>
      <c r="J81" s="130"/>
      <c r="K81" s="130"/>
      <c r="L81" s="130"/>
      <c r="M81" s="130"/>
      <c r="N81" s="130"/>
      <c r="O81" s="129"/>
      <c r="P81" s="130"/>
      <c r="Q81" s="130"/>
    </row>
    <row r="82" spans="1:17" ht="12.75">
      <c r="A82" s="156"/>
      <c r="B82" s="130"/>
      <c r="C82" s="130"/>
      <c r="D82" s="130"/>
      <c r="E82" s="130"/>
      <c r="F82" s="130"/>
      <c r="G82" s="130"/>
      <c r="H82" s="130"/>
      <c r="I82" s="130"/>
      <c r="J82" s="130"/>
      <c r="K82" s="130"/>
      <c r="L82" s="130"/>
      <c r="M82" s="130"/>
      <c r="N82" s="130"/>
      <c r="O82" s="129"/>
      <c r="P82" s="130"/>
      <c r="Q82" s="130"/>
    </row>
    <row r="83" spans="1:17" ht="12.75">
      <c r="A83" s="156"/>
      <c r="B83" s="130"/>
      <c r="C83" s="130"/>
      <c r="D83" s="130"/>
      <c r="E83" s="130"/>
      <c r="F83" s="130"/>
      <c r="G83" s="130"/>
      <c r="H83" s="130"/>
      <c r="I83" s="130"/>
      <c r="J83" s="130"/>
      <c r="K83" s="130"/>
      <c r="L83" s="130"/>
      <c r="M83" s="130"/>
      <c r="N83" s="130"/>
      <c r="O83" s="129"/>
      <c r="P83" s="130"/>
      <c r="Q83" s="130"/>
    </row>
    <row r="84" spans="1:17" ht="12.75">
      <c r="A84" s="156"/>
      <c r="B84" s="130"/>
      <c r="C84" s="130"/>
      <c r="D84" s="130"/>
      <c r="E84" s="130"/>
      <c r="F84" s="130"/>
      <c r="G84" s="130"/>
      <c r="H84" s="130"/>
      <c r="I84" s="130"/>
      <c r="J84" s="130"/>
      <c r="K84" s="130"/>
      <c r="L84" s="130"/>
      <c r="M84" s="130"/>
      <c r="N84" s="130"/>
      <c r="O84" s="129"/>
      <c r="P84" s="130"/>
      <c r="Q84" s="130"/>
    </row>
    <row r="85" spans="1:17" ht="12.75">
      <c r="A85" s="156"/>
      <c r="B85" s="130"/>
      <c r="C85" s="130"/>
      <c r="D85" s="130"/>
      <c r="E85" s="130"/>
      <c r="F85" s="130"/>
      <c r="G85" s="130"/>
      <c r="H85" s="130"/>
      <c r="I85" s="130"/>
      <c r="J85" s="130"/>
      <c r="K85" s="130"/>
      <c r="L85" s="130"/>
      <c r="M85" s="130"/>
      <c r="N85" s="130"/>
      <c r="O85" s="129"/>
      <c r="P85" s="130"/>
      <c r="Q85" s="130"/>
    </row>
    <row r="86" spans="1:17" ht="12.75">
      <c r="A86" s="156"/>
      <c r="B86" s="130"/>
      <c r="C86" s="130"/>
      <c r="D86" s="130"/>
      <c r="E86" s="130"/>
      <c r="F86" s="130"/>
      <c r="G86" s="130"/>
      <c r="H86" s="130"/>
      <c r="I86" s="130"/>
      <c r="J86" s="130"/>
      <c r="K86" s="130"/>
      <c r="L86" s="130"/>
      <c r="M86" s="130"/>
      <c r="N86" s="130"/>
      <c r="O86" s="129"/>
      <c r="P86" s="130"/>
      <c r="Q86" s="130"/>
    </row>
    <row r="87" spans="1:17" ht="12.75">
      <c r="A87" s="156"/>
      <c r="B87" s="130"/>
      <c r="C87" s="130"/>
      <c r="D87" s="130"/>
      <c r="E87" s="130"/>
      <c r="F87" s="130"/>
      <c r="G87" s="130"/>
      <c r="H87" s="130"/>
      <c r="I87" s="130"/>
      <c r="J87" s="130"/>
      <c r="K87" s="130"/>
      <c r="L87" s="130"/>
      <c r="M87" s="130"/>
      <c r="N87" s="130"/>
      <c r="O87" s="129"/>
      <c r="P87" s="130"/>
      <c r="Q87" s="130"/>
    </row>
    <row r="88" spans="1:17" ht="12.75">
      <c r="A88" s="156"/>
      <c r="B88" s="130"/>
      <c r="C88" s="130"/>
      <c r="D88" s="130"/>
      <c r="E88" s="130"/>
      <c r="F88" s="130"/>
      <c r="G88" s="130"/>
      <c r="H88" s="130"/>
      <c r="I88" s="130"/>
      <c r="J88" s="130"/>
      <c r="K88" s="130"/>
      <c r="L88" s="130"/>
      <c r="M88" s="130"/>
      <c r="N88" s="130"/>
      <c r="O88" s="129"/>
      <c r="P88" s="130"/>
      <c r="Q88" s="130"/>
    </row>
    <row r="89" spans="1:17" ht="12.75">
      <c r="A89" s="156"/>
      <c r="B89" s="130"/>
      <c r="C89" s="130"/>
      <c r="D89" s="130"/>
      <c r="E89" s="130"/>
      <c r="F89" s="130"/>
      <c r="G89" s="130"/>
      <c r="H89" s="130"/>
      <c r="I89" s="130"/>
      <c r="J89" s="130"/>
      <c r="K89" s="130"/>
      <c r="L89" s="130"/>
      <c r="M89" s="130"/>
      <c r="N89" s="130"/>
      <c r="O89" s="129"/>
      <c r="P89" s="130"/>
      <c r="Q89" s="130"/>
    </row>
    <row r="90" spans="1:17" ht="12.75">
      <c r="A90" s="156"/>
      <c r="B90" s="130"/>
      <c r="C90" s="130"/>
      <c r="D90" s="130"/>
      <c r="E90" s="130"/>
      <c r="F90" s="130"/>
      <c r="G90" s="130"/>
      <c r="H90" s="130"/>
      <c r="I90" s="130"/>
      <c r="J90" s="130"/>
      <c r="K90" s="130"/>
      <c r="L90" s="130"/>
      <c r="M90" s="130"/>
      <c r="N90" s="130"/>
      <c r="O90" s="129"/>
      <c r="P90" s="130"/>
      <c r="Q90" s="130"/>
    </row>
    <row r="91" spans="2:17" ht="12.75">
      <c r="B91" s="138"/>
      <c r="C91" s="134"/>
      <c r="D91" s="134"/>
      <c r="E91" s="134"/>
      <c r="F91" s="134"/>
      <c r="G91" s="134"/>
      <c r="H91" s="134"/>
      <c r="I91" s="134"/>
      <c r="J91" s="134"/>
      <c r="K91" s="134"/>
      <c r="L91" s="134"/>
      <c r="M91" s="134"/>
      <c r="N91" s="134"/>
      <c r="O91" s="139"/>
      <c r="P91" s="138"/>
      <c r="Q91" s="138"/>
    </row>
    <row r="92" spans="2:17" ht="12.75">
      <c r="B92" s="138"/>
      <c r="C92" s="134"/>
      <c r="D92" s="134"/>
      <c r="E92" s="134"/>
      <c r="F92" s="134"/>
      <c r="G92" s="134"/>
      <c r="H92" s="134"/>
      <c r="I92" s="134"/>
      <c r="J92" s="134"/>
      <c r="K92" s="134"/>
      <c r="L92" s="134"/>
      <c r="M92" s="134"/>
      <c r="N92" s="134"/>
      <c r="O92" s="139"/>
      <c r="P92" s="138"/>
      <c r="Q92" s="138"/>
    </row>
    <row r="93" spans="2:17" ht="12.75">
      <c r="B93" s="138"/>
      <c r="C93" s="134"/>
      <c r="D93" s="134"/>
      <c r="E93" s="134"/>
      <c r="F93" s="134"/>
      <c r="G93" s="134"/>
      <c r="H93" s="134"/>
      <c r="I93" s="134"/>
      <c r="J93" s="134"/>
      <c r="K93" s="134"/>
      <c r="L93" s="134"/>
      <c r="M93" s="134"/>
      <c r="N93" s="134"/>
      <c r="O93" s="139"/>
      <c r="P93" s="138"/>
      <c r="Q93" s="138"/>
    </row>
    <row r="94" spans="2:17" ht="12.75">
      <c r="B94" s="138"/>
      <c r="C94" s="134"/>
      <c r="D94" s="134"/>
      <c r="E94" s="134"/>
      <c r="F94" s="134"/>
      <c r="G94" s="134"/>
      <c r="H94" s="134"/>
      <c r="I94" s="134"/>
      <c r="J94" s="134"/>
      <c r="K94" s="134"/>
      <c r="L94" s="134"/>
      <c r="M94" s="134"/>
      <c r="N94" s="134"/>
      <c r="O94" s="139"/>
      <c r="P94" s="138"/>
      <c r="Q94" s="138"/>
    </row>
    <row r="95" spans="2:17" ht="12.75">
      <c r="B95" s="138"/>
      <c r="C95" s="134"/>
      <c r="D95" s="134"/>
      <c r="E95" s="134"/>
      <c r="F95" s="134"/>
      <c r="G95" s="134"/>
      <c r="H95" s="134"/>
      <c r="I95" s="134"/>
      <c r="J95" s="134"/>
      <c r="K95" s="134"/>
      <c r="L95" s="134"/>
      <c r="M95" s="134"/>
      <c r="N95" s="134"/>
      <c r="O95" s="139"/>
      <c r="P95" s="138"/>
      <c r="Q95" s="138"/>
    </row>
    <row r="96" spans="2:17" ht="12.75">
      <c r="B96" s="138"/>
      <c r="C96" s="134"/>
      <c r="D96" s="134"/>
      <c r="E96" s="134"/>
      <c r="F96" s="134"/>
      <c r="G96" s="134"/>
      <c r="H96" s="134"/>
      <c r="I96" s="134"/>
      <c r="J96" s="134"/>
      <c r="K96" s="134"/>
      <c r="L96" s="134"/>
      <c r="M96" s="134"/>
      <c r="N96" s="134"/>
      <c r="O96" s="139"/>
      <c r="P96" s="138"/>
      <c r="Q96" s="138"/>
    </row>
    <row r="97" spans="2:17" ht="12.75">
      <c r="B97" s="138"/>
      <c r="C97" s="134"/>
      <c r="D97" s="134"/>
      <c r="E97" s="134"/>
      <c r="F97" s="134"/>
      <c r="G97" s="134"/>
      <c r="H97" s="134"/>
      <c r="I97" s="134"/>
      <c r="J97" s="134"/>
      <c r="K97" s="134"/>
      <c r="L97" s="134"/>
      <c r="M97" s="134"/>
      <c r="N97" s="134"/>
      <c r="O97" s="139"/>
      <c r="P97" s="138"/>
      <c r="Q97" s="138"/>
    </row>
    <row r="98" spans="2:17" ht="12.75">
      <c r="B98" s="138"/>
      <c r="C98" s="134"/>
      <c r="D98" s="134"/>
      <c r="E98" s="134"/>
      <c r="F98" s="134"/>
      <c r="G98" s="134"/>
      <c r="H98" s="134"/>
      <c r="I98" s="134"/>
      <c r="J98" s="134"/>
      <c r="K98" s="134"/>
      <c r="L98" s="134"/>
      <c r="M98" s="134"/>
      <c r="N98" s="134"/>
      <c r="O98" s="139"/>
      <c r="P98" s="138"/>
      <c r="Q98" s="138"/>
    </row>
    <row r="99" spans="2:17" ht="12.75">
      <c r="B99" s="138"/>
      <c r="C99" s="134"/>
      <c r="D99" s="134"/>
      <c r="E99" s="134"/>
      <c r="F99" s="134"/>
      <c r="G99" s="134"/>
      <c r="H99" s="134"/>
      <c r="I99" s="134"/>
      <c r="J99" s="134"/>
      <c r="K99" s="134"/>
      <c r="L99" s="134"/>
      <c r="M99" s="134"/>
      <c r="N99" s="134"/>
      <c r="O99" s="139"/>
      <c r="P99" s="138"/>
      <c r="Q99" s="138"/>
    </row>
    <row r="100" spans="2:17" ht="12.75">
      <c r="B100" s="138"/>
      <c r="C100" s="134"/>
      <c r="D100" s="134"/>
      <c r="E100" s="134"/>
      <c r="F100" s="134"/>
      <c r="G100" s="134"/>
      <c r="H100" s="134"/>
      <c r="I100" s="134"/>
      <c r="J100" s="134"/>
      <c r="K100" s="134"/>
      <c r="L100" s="134"/>
      <c r="M100" s="134"/>
      <c r="N100" s="134"/>
      <c r="O100" s="139"/>
      <c r="P100" s="138"/>
      <c r="Q100" s="138"/>
    </row>
    <row r="101" spans="2:17" ht="12.75">
      <c r="B101" s="138"/>
      <c r="C101" s="134"/>
      <c r="D101" s="134"/>
      <c r="E101" s="134"/>
      <c r="F101" s="134"/>
      <c r="G101" s="134"/>
      <c r="H101" s="134"/>
      <c r="I101" s="134"/>
      <c r="J101" s="134"/>
      <c r="K101" s="134"/>
      <c r="L101" s="134"/>
      <c r="M101" s="134"/>
      <c r="N101" s="134"/>
      <c r="O101" s="139"/>
      <c r="P101" s="138"/>
      <c r="Q101" s="138"/>
    </row>
    <row r="102" spans="2:17" ht="12.75">
      <c r="B102" s="138"/>
      <c r="C102" s="134"/>
      <c r="D102" s="134"/>
      <c r="E102" s="134"/>
      <c r="F102" s="134"/>
      <c r="G102" s="134"/>
      <c r="H102" s="134"/>
      <c r="I102" s="134"/>
      <c r="J102" s="134"/>
      <c r="K102" s="134"/>
      <c r="L102" s="134"/>
      <c r="M102" s="134"/>
      <c r="N102" s="134"/>
      <c r="O102" s="139"/>
      <c r="P102" s="138"/>
      <c r="Q102" s="138"/>
    </row>
    <row r="103" spans="2:17" ht="12.75">
      <c r="B103" s="138"/>
      <c r="C103" s="134"/>
      <c r="D103" s="134"/>
      <c r="E103" s="134"/>
      <c r="F103" s="134"/>
      <c r="G103" s="134"/>
      <c r="H103" s="134"/>
      <c r="I103" s="134"/>
      <c r="J103" s="134"/>
      <c r="K103" s="134"/>
      <c r="L103" s="134"/>
      <c r="M103" s="134"/>
      <c r="N103" s="134"/>
      <c r="O103" s="139"/>
      <c r="P103" s="138"/>
      <c r="Q103" s="138"/>
    </row>
    <row r="104" spans="2:17" ht="12.75">
      <c r="B104" s="138"/>
      <c r="C104" s="134"/>
      <c r="D104" s="134"/>
      <c r="E104" s="134"/>
      <c r="F104" s="134"/>
      <c r="G104" s="134"/>
      <c r="H104" s="134"/>
      <c r="I104" s="134"/>
      <c r="J104" s="134"/>
      <c r="K104" s="134"/>
      <c r="L104" s="134"/>
      <c r="M104" s="134"/>
      <c r="N104" s="134"/>
      <c r="O104" s="139"/>
      <c r="P104" s="138"/>
      <c r="Q104" s="138"/>
    </row>
    <row r="105" spans="2:17" ht="12.75">
      <c r="B105" s="138"/>
      <c r="C105" s="134"/>
      <c r="D105" s="134"/>
      <c r="E105" s="134"/>
      <c r="F105" s="134"/>
      <c r="G105" s="134"/>
      <c r="H105" s="134"/>
      <c r="I105" s="134"/>
      <c r="J105" s="134"/>
      <c r="K105" s="134"/>
      <c r="L105" s="134"/>
      <c r="M105" s="134"/>
      <c r="N105" s="134"/>
      <c r="O105" s="139"/>
      <c r="P105" s="138"/>
      <c r="Q105" s="138"/>
    </row>
    <row r="106" spans="2:17" ht="12.75">
      <c r="B106" s="138"/>
      <c r="C106" s="134"/>
      <c r="D106" s="134"/>
      <c r="E106" s="134"/>
      <c r="F106" s="134"/>
      <c r="G106" s="134"/>
      <c r="H106" s="134"/>
      <c r="I106" s="134"/>
      <c r="J106" s="134"/>
      <c r="K106" s="134"/>
      <c r="L106" s="134"/>
      <c r="M106" s="134"/>
      <c r="N106" s="134"/>
      <c r="O106" s="139"/>
      <c r="P106" s="138"/>
      <c r="Q106" s="138"/>
    </row>
    <row r="107" spans="2:17" ht="12.75">
      <c r="B107" s="138"/>
      <c r="C107" s="134"/>
      <c r="D107" s="134"/>
      <c r="E107" s="134"/>
      <c r="F107" s="134"/>
      <c r="G107" s="134"/>
      <c r="H107" s="134"/>
      <c r="I107" s="134"/>
      <c r="J107" s="134"/>
      <c r="K107" s="134"/>
      <c r="L107" s="134"/>
      <c r="M107" s="134"/>
      <c r="N107" s="134"/>
      <c r="O107" s="139"/>
      <c r="P107" s="138"/>
      <c r="Q107" s="138"/>
    </row>
    <row r="108" spans="2:17" ht="12.75">
      <c r="B108" s="138"/>
      <c r="C108" s="134"/>
      <c r="D108" s="134"/>
      <c r="E108" s="134"/>
      <c r="F108" s="134"/>
      <c r="G108" s="134"/>
      <c r="H108" s="134"/>
      <c r="I108" s="134"/>
      <c r="J108" s="134"/>
      <c r="K108" s="134"/>
      <c r="L108" s="134"/>
      <c r="M108" s="134"/>
      <c r="N108" s="134"/>
      <c r="O108" s="139"/>
      <c r="P108" s="138"/>
      <c r="Q108" s="138"/>
    </row>
    <row r="109" spans="2:17" ht="12.75">
      <c r="B109" s="138"/>
      <c r="C109" s="134"/>
      <c r="D109" s="134"/>
      <c r="E109" s="134"/>
      <c r="F109" s="134"/>
      <c r="G109" s="134"/>
      <c r="H109" s="134"/>
      <c r="I109" s="134"/>
      <c r="J109" s="134"/>
      <c r="K109" s="134"/>
      <c r="L109" s="134"/>
      <c r="M109" s="134"/>
      <c r="N109" s="134"/>
      <c r="O109" s="139"/>
      <c r="P109" s="138"/>
      <c r="Q109" s="138"/>
    </row>
    <row r="110" spans="2:17" ht="12.75">
      <c r="B110" s="138"/>
      <c r="C110" s="134"/>
      <c r="D110" s="134"/>
      <c r="E110" s="134"/>
      <c r="F110" s="134"/>
      <c r="G110" s="134"/>
      <c r="H110" s="134"/>
      <c r="I110" s="134"/>
      <c r="J110" s="134"/>
      <c r="K110" s="134"/>
      <c r="L110" s="134"/>
      <c r="M110" s="134"/>
      <c r="N110" s="134"/>
      <c r="O110" s="139"/>
      <c r="P110" s="138"/>
      <c r="Q110" s="138"/>
    </row>
    <row r="111" spans="2:17" ht="12.75">
      <c r="B111" s="138"/>
      <c r="C111" s="134"/>
      <c r="D111" s="134"/>
      <c r="E111" s="134"/>
      <c r="F111" s="134"/>
      <c r="G111" s="134"/>
      <c r="H111" s="134"/>
      <c r="I111" s="134"/>
      <c r="J111" s="134"/>
      <c r="K111" s="134"/>
      <c r="L111" s="134"/>
      <c r="M111" s="134"/>
      <c r="N111" s="134"/>
      <c r="O111" s="139"/>
      <c r="P111" s="138"/>
      <c r="Q111" s="138"/>
    </row>
    <row r="112" spans="2:17" ht="12.75">
      <c r="B112" s="138"/>
      <c r="C112" s="134"/>
      <c r="D112" s="134"/>
      <c r="E112" s="134"/>
      <c r="F112" s="134"/>
      <c r="G112" s="134"/>
      <c r="H112" s="134"/>
      <c r="I112" s="134"/>
      <c r="J112" s="134"/>
      <c r="K112" s="134"/>
      <c r="L112" s="134"/>
      <c r="M112" s="134"/>
      <c r="N112" s="134"/>
      <c r="O112" s="139"/>
      <c r="P112" s="138"/>
      <c r="Q112" s="138"/>
    </row>
    <row r="113" spans="2:17" ht="12.75">
      <c r="B113" s="138"/>
      <c r="C113" s="134"/>
      <c r="D113" s="134"/>
      <c r="E113" s="134"/>
      <c r="F113" s="134"/>
      <c r="G113" s="134"/>
      <c r="H113" s="134"/>
      <c r="I113" s="134"/>
      <c r="J113" s="134"/>
      <c r="K113" s="134"/>
      <c r="L113" s="134"/>
      <c r="M113" s="134"/>
      <c r="N113" s="134"/>
      <c r="O113" s="139"/>
      <c r="P113" s="138"/>
      <c r="Q113" s="138"/>
    </row>
    <row r="114" spans="2:17" ht="12.75">
      <c r="B114" s="138"/>
      <c r="C114" s="134"/>
      <c r="D114" s="134"/>
      <c r="E114" s="134"/>
      <c r="F114" s="134"/>
      <c r="G114" s="134"/>
      <c r="H114" s="134"/>
      <c r="I114" s="134"/>
      <c r="J114" s="134"/>
      <c r="K114" s="134"/>
      <c r="L114" s="134"/>
      <c r="M114" s="134"/>
      <c r="N114" s="134"/>
      <c r="O114" s="139"/>
      <c r="P114" s="138"/>
      <c r="Q114" s="138"/>
    </row>
    <row r="115" spans="2:17" ht="12.75">
      <c r="B115" s="138"/>
      <c r="C115" s="134"/>
      <c r="D115" s="134"/>
      <c r="E115" s="134"/>
      <c r="F115" s="134"/>
      <c r="G115" s="134"/>
      <c r="H115" s="134"/>
      <c r="I115" s="134"/>
      <c r="J115" s="134"/>
      <c r="K115" s="134"/>
      <c r="L115" s="134"/>
      <c r="M115" s="134"/>
      <c r="N115" s="134"/>
      <c r="O115" s="139"/>
      <c r="P115" s="138"/>
      <c r="Q115" s="138"/>
    </row>
    <row r="116" spans="2:17" ht="12.75">
      <c r="B116" s="138"/>
      <c r="C116" s="134"/>
      <c r="D116" s="134"/>
      <c r="E116" s="134"/>
      <c r="F116" s="134"/>
      <c r="G116" s="134"/>
      <c r="H116" s="134"/>
      <c r="I116" s="134"/>
      <c r="J116" s="134"/>
      <c r="K116" s="134"/>
      <c r="L116" s="134"/>
      <c r="M116" s="134"/>
      <c r="N116" s="134"/>
      <c r="O116" s="139"/>
      <c r="P116" s="138"/>
      <c r="Q116" s="138"/>
    </row>
    <row r="117" spans="2:17" ht="12.75">
      <c r="B117" s="138"/>
      <c r="C117" s="134"/>
      <c r="D117" s="134"/>
      <c r="E117" s="134"/>
      <c r="F117" s="134"/>
      <c r="G117" s="134"/>
      <c r="H117" s="134"/>
      <c r="I117" s="134"/>
      <c r="J117" s="134"/>
      <c r="K117" s="134"/>
      <c r="L117" s="134"/>
      <c r="M117" s="134"/>
      <c r="N117" s="134"/>
      <c r="O117" s="139"/>
      <c r="P117" s="138"/>
      <c r="Q117" s="138"/>
    </row>
    <row r="118" spans="2:17" ht="12.75">
      <c r="B118" s="138"/>
      <c r="C118" s="134"/>
      <c r="D118" s="134"/>
      <c r="E118" s="134"/>
      <c r="F118" s="134"/>
      <c r="G118" s="134"/>
      <c r="H118" s="134"/>
      <c r="I118" s="134"/>
      <c r="J118" s="134"/>
      <c r="K118" s="134"/>
      <c r="L118" s="134"/>
      <c r="M118" s="134"/>
      <c r="N118" s="134"/>
      <c r="O118" s="139"/>
      <c r="P118" s="138"/>
      <c r="Q118" s="138"/>
    </row>
    <row r="119" spans="2:17" ht="12.75">
      <c r="B119" s="138"/>
      <c r="C119" s="134"/>
      <c r="D119" s="134"/>
      <c r="E119" s="134"/>
      <c r="F119" s="134"/>
      <c r="G119" s="134"/>
      <c r="H119" s="134"/>
      <c r="I119" s="134"/>
      <c r="J119" s="134"/>
      <c r="K119" s="134"/>
      <c r="L119" s="134"/>
      <c r="M119" s="134"/>
      <c r="N119" s="134"/>
      <c r="O119" s="139"/>
      <c r="P119" s="138"/>
      <c r="Q119" s="138"/>
    </row>
  </sheetData>
  <mergeCells count="17">
    <mergeCell ref="A12:Q12"/>
    <mergeCell ref="A28:Q28"/>
    <mergeCell ref="C10:H10"/>
    <mergeCell ref="O9:O11"/>
    <mergeCell ref="P9:P11"/>
    <mergeCell ref="Q9:Q11"/>
    <mergeCell ref="I10:N10"/>
    <mergeCell ref="P1:Q1"/>
    <mergeCell ref="P2:Q2"/>
    <mergeCell ref="P3:Q3"/>
    <mergeCell ref="A31:Q31"/>
    <mergeCell ref="A5:Q5"/>
    <mergeCell ref="A6:Q6"/>
    <mergeCell ref="A7:Q7"/>
    <mergeCell ref="A9:A11"/>
    <mergeCell ref="B9:B11"/>
    <mergeCell ref="C9:N9"/>
  </mergeCells>
  <printOptions/>
  <pageMargins left="0.49" right="0.28" top="0.26" bottom="0.27" header="0.2" footer="0.18"/>
  <pageSetup horizontalDpi="600" verticalDpi="600" orientation="landscape" paperSize="9" scale="73" r:id="rId1"/>
  <headerFooter alignWithMargins="0">
    <oddFooter>&amp;CСтраница &amp;P</oddFooter>
  </headerFooter>
</worksheet>
</file>

<file path=xl/worksheets/sheet12.xml><?xml version="1.0" encoding="utf-8"?>
<worksheet xmlns="http://schemas.openxmlformats.org/spreadsheetml/2006/main" xmlns:r="http://schemas.openxmlformats.org/officeDocument/2006/relationships">
  <dimension ref="A1:P26"/>
  <sheetViews>
    <sheetView zoomScale="75" zoomScaleNormal="75" workbookViewId="0" topLeftCell="A1">
      <pane ySplit="12" topLeftCell="BM16" activePane="bottomLeft" state="frozen"/>
      <selection pane="topLeft" activeCell="A1" sqref="A1"/>
      <selection pane="bottomLeft" activeCell="A14" sqref="A14"/>
    </sheetView>
  </sheetViews>
  <sheetFormatPr defaultColWidth="9.00390625" defaultRowHeight="12.75"/>
  <cols>
    <col min="1" max="1" width="5.00390625" style="0" customWidth="1"/>
    <col min="2" max="2" width="27.25390625" style="0" customWidth="1"/>
    <col min="5" max="5" width="7.50390625" style="0" customWidth="1"/>
    <col min="6" max="6" width="8.125" style="0" customWidth="1"/>
    <col min="7" max="8" width="8.00390625" style="0" customWidth="1"/>
    <col min="11" max="11" width="8.00390625" style="0" customWidth="1"/>
    <col min="12" max="15" width="8.50390625" style="0" customWidth="1"/>
    <col min="16" max="16" width="26.125" style="153" customWidth="1"/>
  </cols>
  <sheetData>
    <row r="1" ht="15">
      <c r="P1" s="151" t="s">
        <v>221</v>
      </c>
    </row>
    <row r="2" spans="1:16" s="104" customFormat="1" ht="17.25">
      <c r="A2" s="219" t="s">
        <v>217</v>
      </c>
      <c r="B2" s="219"/>
      <c r="C2" s="219"/>
      <c r="D2" s="219"/>
      <c r="E2" s="219"/>
      <c r="F2" s="219"/>
      <c r="G2" s="219"/>
      <c r="H2" s="219"/>
      <c r="I2" s="219"/>
      <c r="J2" s="219"/>
      <c r="K2" s="219"/>
      <c r="L2" s="219"/>
      <c r="M2" s="219"/>
      <c r="N2" s="219"/>
      <c r="O2" s="219"/>
      <c r="P2" s="219"/>
    </row>
    <row r="3" spans="1:16" s="104" customFormat="1" ht="17.25">
      <c r="A3" s="219" t="s">
        <v>220</v>
      </c>
      <c r="B3" s="219"/>
      <c r="C3" s="219"/>
      <c r="D3" s="219"/>
      <c r="E3" s="219"/>
      <c r="F3" s="219"/>
      <c r="G3" s="219"/>
      <c r="H3" s="219"/>
      <c r="I3" s="219"/>
      <c r="J3" s="219"/>
      <c r="K3" s="219"/>
      <c r="L3" s="219"/>
      <c r="M3" s="219"/>
      <c r="N3" s="219"/>
      <c r="O3" s="219"/>
      <c r="P3" s="219"/>
    </row>
    <row r="4" spans="1:16" s="104" customFormat="1" ht="17.25">
      <c r="A4" s="219" t="s">
        <v>218</v>
      </c>
      <c r="B4" s="219"/>
      <c r="C4" s="219"/>
      <c r="D4" s="219"/>
      <c r="E4" s="219"/>
      <c r="F4" s="219"/>
      <c r="G4" s="219"/>
      <c r="H4" s="219"/>
      <c r="I4" s="219"/>
      <c r="J4" s="219"/>
      <c r="K4" s="219"/>
      <c r="L4" s="219"/>
      <c r="M4" s="219"/>
      <c r="N4" s="219"/>
      <c r="O4" s="219"/>
      <c r="P4" s="219"/>
    </row>
    <row r="5" spans="1:16" s="104" customFormat="1" ht="12.75" customHeight="1">
      <c r="A5" s="147"/>
      <c r="B5" s="147"/>
      <c r="C5" s="147"/>
      <c r="D5" s="147"/>
      <c r="E5" s="147"/>
      <c r="F5" s="147"/>
      <c r="G5" s="147"/>
      <c r="H5" s="147"/>
      <c r="I5" s="147"/>
      <c r="J5" s="147"/>
      <c r="K5" s="147"/>
      <c r="L5" s="147"/>
      <c r="M5" s="147"/>
      <c r="N5" s="147"/>
      <c r="O5" s="147"/>
      <c r="P5" s="152"/>
    </row>
    <row r="6" spans="1:16" s="104" customFormat="1" ht="21.75" customHeight="1">
      <c r="A6" s="147"/>
      <c r="B6" s="147"/>
      <c r="C6" s="147" t="s">
        <v>222</v>
      </c>
      <c r="D6" s="148" t="s">
        <v>223</v>
      </c>
      <c r="E6" s="148"/>
      <c r="F6" s="148"/>
      <c r="G6" s="148"/>
      <c r="H6" s="148"/>
      <c r="I6" s="148"/>
      <c r="J6" s="148"/>
      <c r="K6" s="148"/>
      <c r="L6" s="148"/>
      <c r="M6" s="148"/>
      <c r="N6" s="148"/>
      <c r="O6" s="147"/>
      <c r="P6" s="152"/>
    </row>
    <row r="7" spans="1:16" ht="12">
      <c r="A7" s="220" t="s">
        <v>29</v>
      </c>
      <c r="B7" s="220"/>
      <c r="C7" s="220"/>
      <c r="D7" s="220"/>
      <c r="E7" s="220"/>
      <c r="F7" s="220"/>
      <c r="G7" s="220"/>
      <c r="H7" s="220"/>
      <c r="I7" s="220"/>
      <c r="J7" s="220"/>
      <c r="K7" s="220"/>
      <c r="L7" s="220"/>
      <c r="M7" s="220"/>
      <c r="N7" s="220"/>
      <c r="O7" s="220"/>
      <c r="P7" s="220"/>
    </row>
    <row r="10" spans="1:16" s="104" customFormat="1" ht="24.75" customHeight="1">
      <c r="A10" s="210" t="s">
        <v>17</v>
      </c>
      <c r="B10" s="204" t="s">
        <v>18</v>
      </c>
      <c r="C10" s="210" t="s">
        <v>19</v>
      </c>
      <c r="D10" s="210"/>
      <c r="E10" s="210"/>
      <c r="F10" s="210"/>
      <c r="G10" s="210"/>
      <c r="H10" s="210"/>
      <c r="I10" s="210"/>
      <c r="J10" s="210"/>
      <c r="K10" s="210"/>
      <c r="L10" s="210"/>
      <c r="M10" s="210"/>
      <c r="N10" s="210"/>
      <c r="O10" s="204" t="s">
        <v>219</v>
      </c>
      <c r="P10" s="204" t="s">
        <v>215</v>
      </c>
    </row>
    <row r="11" spans="1:16" s="104" customFormat="1" ht="12.75">
      <c r="A11" s="210"/>
      <c r="B11" s="204"/>
      <c r="C11" s="204" t="s">
        <v>23</v>
      </c>
      <c r="D11" s="204"/>
      <c r="E11" s="204"/>
      <c r="F11" s="204"/>
      <c r="G11" s="204"/>
      <c r="H11" s="204"/>
      <c r="I11" s="204" t="s">
        <v>103</v>
      </c>
      <c r="J11" s="204"/>
      <c r="K11" s="204"/>
      <c r="L11" s="204"/>
      <c r="M11" s="204"/>
      <c r="N11" s="204"/>
      <c r="O11" s="204"/>
      <c r="P11" s="204"/>
    </row>
    <row r="12" spans="1:16" s="104" customFormat="1" ht="25.5">
      <c r="A12" s="210"/>
      <c r="B12" s="204"/>
      <c r="C12" s="107" t="s">
        <v>23</v>
      </c>
      <c r="D12" s="107" t="s">
        <v>24</v>
      </c>
      <c r="E12" s="107" t="s">
        <v>25</v>
      </c>
      <c r="F12" s="107" t="s">
        <v>26</v>
      </c>
      <c r="G12" s="107" t="s">
        <v>156</v>
      </c>
      <c r="H12" s="107" t="s">
        <v>27</v>
      </c>
      <c r="I12" s="107" t="s">
        <v>23</v>
      </c>
      <c r="J12" s="107" t="s">
        <v>24</v>
      </c>
      <c r="K12" s="107" t="s">
        <v>25</v>
      </c>
      <c r="L12" s="107" t="s">
        <v>26</v>
      </c>
      <c r="M12" s="107" t="s">
        <v>156</v>
      </c>
      <c r="N12" s="107" t="s">
        <v>27</v>
      </c>
      <c r="O12" s="204"/>
      <c r="P12" s="204"/>
    </row>
    <row r="13" spans="1:16" ht="15">
      <c r="A13" s="221" t="s">
        <v>32</v>
      </c>
      <c r="B13" s="222"/>
      <c r="C13" s="222"/>
      <c r="D13" s="222"/>
      <c r="E13" s="222"/>
      <c r="F13" s="222"/>
      <c r="G13" s="222"/>
      <c r="H13" s="222"/>
      <c r="I13" s="222"/>
      <c r="J13" s="222"/>
      <c r="K13" s="222"/>
      <c r="L13" s="222"/>
      <c r="M13" s="222"/>
      <c r="N13" s="222"/>
      <c r="O13" s="222"/>
      <c r="P13" s="223"/>
    </row>
    <row r="14" spans="1:16" ht="79.5" customHeight="1">
      <c r="A14" s="107">
        <v>8</v>
      </c>
      <c r="B14" s="136" t="s">
        <v>187</v>
      </c>
      <c r="C14" s="110"/>
      <c r="D14" s="110"/>
      <c r="E14" s="110"/>
      <c r="F14" s="110"/>
      <c r="G14" s="110"/>
      <c r="H14" s="110"/>
      <c r="I14" s="110"/>
      <c r="J14" s="110"/>
      <c r="K14" s="110"/>
      <c r="L14" s="110"/>
      <c r="M14" s="110"/>
      <c r="N14" s="110"/>
      <c r="O14" s="7"/>
      <c r="P14" s="150"/>
    </row>
    <row r="15" spans="1:16" ht="78">
      <c r="A15" s="107">
        <v>9</v>
      </c>
      <c r="B15" s="136" t="s">
        <v>107</v>
      </c>
      <c r="C15" s="110"/>
      <c r="D15" s="110"/>
      <c r="E15" s="110"/>
      <c r="F15" s="110"/>
      <c r="G15" s="110"/>
      <c r="H15" s="110"/>
      <c r="I15" s="110"/>
      <c r="J15" s="110"/>
      <c r="K15" s="110"/>
      <c r="L15" s="110"/>
      <c r="M15" s="110"/>
      <c r="N15" s="110"/>
      <c r="O15" s="7"/>
      <c r="P15" s="150"/>
    </row>
    <row r="16" spans="1:16" ht="64.5">
      <c r="A16" s="107">
        <v>10</v>
      </c>
      <c r="B16" s="136" t="s">
        <v>108</v>
      </c>
      <c r="C16" s="110"/>
      <c r="D16" s="110"/>
      <c r="E16" s="110"/>
      <c r="F16" s="110"/>
      <c r="G16" s="110"/>
      <c r="H16" s="110"/>
      <c r="I16" s="110"/>
      <c r="J16" s="110"/>
      <c r="K16" s="110"/>
      <c r="L16" s="110"/>
      <c r="M16" s="110"/>
      <c r="N16" s="110"/>
      <c r="O16" s="7"/>
      <c r="P16" s="150"/>
    </row>
    <row r="17" spans="1:16" ht="15.75" customHeight="1">
      <c r="A17" s="221" t="s">
        <v>39</v>
      </c>
      <c r="B17" s="222"/>
      <c r="C17" s="222"/>
      <c r="D17" s="222"/>
      <c r="E17" s="222"/>
      <c r="F17" s="222"/>
      <c r="G17" s="222"/>
      <c r="H17" s="222"/>
      <c r="I17" s="222"/>
      <c r="J17" s="222"/>
      <c r="K17" s="222"/>
      <c r="L17" s="222"/>
      <c r="M17" s="222"/>
      <c r="N17" s="222"/>
      <c r="O17" s="222"/>
      <c r="P17" s="223"/>
    </row>
    <row r="18" spans="1:16" ht="90.75">
      <c r="A18" s="107">
        <v>5</v>
      </c>
      <c r="B18" s="136" t="s">
        <v>203</v>
      </c>
      <c r="C18" s="7"/>
      <c r="D18" s="7"/>
      <c r="E18" s="7"/>
      <c r="F18" s="7"/>
      <c r="G18" s="7"/>
      <c r="H18" s="7"/>
      <c r="I18" s="7"/>
      <c r="J18" s="7"/>
      <c r="K18" s="7"/>
      <c r="L18" s="7"/>
      <c r="M18" s="7"/>
      <c r="N18" s="7"/>
      <c r="O18" s="7"/>
      <c r="P18" s="150"/>
    </row>
    <row r="19" spans="1:16" ht="39">
      <c r="A19" s="107">
        <v>5</v>
      </c>
      <c r="B19" s="136" t="s">
        <v>109</v>
      </c>
      <c r="C19" s="7"/>
      <c r="D19" s="7"/>
      <c r="E19" s="7"/>
      <c r="F19" s="7"/>
      <c r="G19" s="7"/>
      <c r="H19" s="7"/>
      <c r="I19" s="7"/>
      <c r="J19" s="7"/>
      <c r="K19" s="7"/>
      <c r="L19" s="7"/>
      <c r="M19" s="7"/>
      <c r="N19" s="7"/>
      <c r="O19" s="7"/>
      <c r="P19" s="150"/>
    </row>
    <row r="20" spans="1:16" ht="117">
      <c r="A20" s="107">
        <v>6</v>
      </c>
      <c r="B20" s="136" t="s">
        <v>204</v>
      </c>
      <c r="C20" s="7"/>
      <c r="D20" s="7"/>
      <c r="E20" s="7"/>
      <c r="F20" s="7"/>
      <c r="G20" s="7"/>
      <c r="H20" s="7"/>
      <c r="I20" s="7"/>
      <c r="J20" s="7"/>
      <c r="K20" s="7"/>
      <c r="L20" s="7"/>
      <c r="M20" s="7"/>
      <c r="N20" s="7"/>
      <c r="O20" s="7"/>
      <c r="P20" s="150"/>
    </row>
    <row r="21" spans="1:16" ht="51.75">
      <c r="A21" s="107">
        <v>8</v>
      </c>
      <c r="B21" s="136" t="s">
        <v>193</v>
      </c>
      <c r="C21" s="7"/>
      <c r="D21" s="7"/>
      <c r="E21" s="7"/>
      <c r="F21" s="7"/>
      <c r="G21" s="7"/>
      <c r="H21" s="7"/>
      <c r="I21" s="7"/>
      <c r="J21" s="7"/>
      <c r="K21" s="7"/>
      <c r="L21" s="7"/>
      <c r="M21" s="7"/>
      <c r="N21" s="7"/>
      <c r="O21" s="7"/>
      <c r="P21" s="150"/>
    </row>
    <row r="22" spans="1:16" ht="51.75">
      <c r="A22" s="107">
        <v>9</v>
      </c>
      <c r="B22" s="136" t="s">
        <v>194</v>
      </c>
      <c r="C22" s="7"/>
      <c r="D22" s="7"/>
      <c r="E22" s="7"/>
      <c r="F22" s="7"/>
      <c r="G22" s="7"/>
      <c r="H22" s="7"/>
      <c r="I22" s="7"/>
      <c r="J22" s="7"/>
      <c r="K22" s="7"/>
      <c r="L22" s="7"/>
      <c r="M22" s="7"/>
      <c r="N22" s="7"/>
      <c r="O22" s="7"/>
      <c r="P22" s="150"/>
    </row>
    <row r="23" spans="1:16" ht="39">
      <c r="A23" s="107">
        <v>10</v>
      </c>
      <c r="B23" s="136" t="s">
        <v>195</v>
      </c>
      <c r="C23" s="7"/>
      <c r="D23" s="7"/>
      <c r="E23" s="7"/>
      <c r="F23" s="7"/>
      <c r="G23" s="7"/>
      <c r="H23" s="7"/>
      <c r="I23" s="7"/>
      <c r="J23" s="7"/>
      <c r="K23" s="7"/>
      <c r="L23" s="7"/>
      <c r="M23" s="7"/>
      <c r="N23" s="7"/>
      <c r="O23" s="7"/>
      <c r="P23" s="150"/>
    </row>
    <row r="24" spans="1:16" ht="51.75">
      <c r="A24" s="107">
        <v>11</v>
      </c>
      <c r="B24" s="136" t="s">
        <v>196</v>
      </c>
      <c r="C24" s="7"/>
      <c r="D24" s="7"/>
      <c r="E24" s="7"/>
      <c r="F24" s="7"/>
      <c r="G24" s="7"/>
      <c r="H24" s="7"/>
      <c r="I24" s="7"/>
      <c r="J24" s="7"/>
      <c r="K24" s="7"/>
      <c r="L24" s="7"/>
      <c r="M24" s="7"/>
      <c r="N24" s="7"/>
      <c r="O24" s="7"/>
      <c r="P24" s="150"/>
    </row>
    <row r="25" spans="1:16" ht="64.5">
      <c r="A25" s="107">
        <v>12</v>
      </c>
      <c r="B25" s="136" t="s">
        <v>197</v>
      </c>
      <c r="C25" s="7"/>
      <c r="D25" s="7"/>
      <c r="E25" s="7"/>
      <c r="F25" s="7"/>
      <c r="G25" s="7"/>
      <c r="H25" s="7"/>
      <c r="I25" s="7"/>
      <c r="J25" s="7"/>
      <c r="K25" s="7"/>
      <c r="L25" s="7"/>
      <c r="M25" s="7"/>
      <c r="N25" s="7"/>
      <c r="O25" s="7"/>
      <c r="P25" s="150"/>
    </row>
    <row r="26" spans="1:16" ht="78">
      <c r="A26" s="107">
        <v>13</v>
      </c>
      <c r="B26" s="136" t="s">
        <v>198</v>
      </c>
      <c r="C26" s="7"/>
      <c r="D26" s="7"/>
      <c r="E26" s="7"/>
      <c r="F26" s="7"/>
      <c r="G26" s="7"/>
      <c r="H26" s="7"/>
      <c r="I26" s="7"/>
      <c r="J26" s="7"/>
      <c r="K26" s="7"/>
      <c r="L26" s="7"/>
      <c r="M26" s="7"/>
      <c r="N26" s="7"/>
      <c r="O26" s="7"/>
      <c r="P26" s="150"/>
    </row>
  </sheetData>
  <mergeCells count="13">
    <mergeCell ref="A7:P7"/>
    <mergeCell ref="A13:P13"/>
    <mergeCell ref="A17:P17"/>
    <mergeCell ref="A2:P2"/>
    <mergeCell ref="A3:P3"/>
    <mergeCell ref="A4:P4"/>
    <mergeCell ref="A10:A12"/>
    <mergeCell ref="B10:B12"/>
    <mergeCell ref="C10:N10"/>
    <mergeCell ref="O10:O12"/>
    <mergeCell ref="P10:P12"/>
    <mergeCell ref="C11:H11"/>
    <mergeCell ref="I11:N11"/>
  </mergeCells>
  <printOptions/>
  <pageMargins left="0.55" right="0.43" top="1" bottom="0.59" header="0.5" footer="0.5"/>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P23"/>
  <sheetViews>
    <sheetView zoomScale="75" zoomScaleNormal="75" workbookViewId="0" topLeftCell="A2">
      <selection activeCell="C10" sqref="C10:N10"/>
    </sheetView>
  </sheetViews>
  <sheetFormatPr defaultColWidth="9.00390625" defaultRowHeight="12.75"/>
  <cols>
    <col min="1" max="1" width="5.00390625" style="0" customWidth="1"/>
    <col min="2" max="2" width="27.25390625" style="0" customWidth="1"/>
    <col min="5" max="5" width="7.50390625" style="0" customWidth="1"/>
    <col min="6" max="6" width="8.125" style="0" customWidth="1"/>
    <col min="7" max="8" width="8.00390625" style="0" customWidth="1"/>
    <col min="11" max="11" width="8.00390625" style="0" customWidth="1"/>
    <col min="12" max="15" width="8.50390625" style="0" customWidth="1"/>
    <col min="16" max="16" width="26.125" style="0" customWidth="1"/>
  </cols>
  <sheetData>
    <row r="1" ht="15">
      <c r="P1" s="149" t="s">
        <v>221</v>
      </c>
    </row>
    <row r="2" spans="1:16" s="104" customFormat="1" ht="17.25">
      <c r="A2" s="219" t="s">
        <v>217</v>
      </c>
      <c r="B2" s="219"/>
      <c r="C2" s="219"/>
      <c r="D2" s="219"/>
      <c r="E2" s="219"/>
      <c r="F2" s="219"/>
      <c r="G2" s="219"/>
      <c r="H2" s="219"/>
      <c r="I2" s="219"/>
      <c r="J2" s="219"/>
      <c r="K2" s="219"/>
      <c r="L2" s="219"/>
      <c r="M2" s="219"/>
      <c r="N2" s="219"/>
      <c r="O2" s="219"/>
      <c r="P2" s="219"/>
    </row>
    <row r="3" spans="1:16" s="104" customFormat="1" ht="17.25">
      <c r="A3" s="219" t="s">
        <v>220</v>
      </c>
      <c r="B3" s="219"/>
      <c r="C3" s="219"/>
      <c r="D3" s="219"/>
      <c r="E3" s="219"/>
      <c r="F3" s="219"/>
      <c r="G3" s="219"/>
      <c r="H3" s="219"/>
      <c r="I3" s="219"/>
      <c r="J3" s="219"/>
      <c r="K3" s="219"/>
      <c r="L3" s="219"/>
      <c r="M3" s="219"/>
      <c r="N3" s="219"/>
      <c r="O3" s="219"/>
      <c r="P3" s="219"/>
    </row>
    <row r="4" spans="1:16" s="104" customFormat="1" ht="17.25">
      <c r="A4" s="219" t="s">
        <v>218</v>
      </c>
      <c r="B4" s="219"/>
      <c r="C4" s="219"/>
      <c r="D4" s="219"/>
      <c r="E4" s="219"/>
      <c r="F4" s="219"/>
      <c r="G4" s="219"/>
      <c r="H4" s="219"/>
      <c r="I4" s="219"/>
      <c r="J4" s="219"/>
      <c r="K4" s="219"/>
      <c r="L4" s="219"/>
      <c r="M4" s="219"/>
      <c r="N4" s="219"/>
      <c r="O4" s="219"/>
      <c r="P4" s="219"/>
    </row>
    <row r="5" spans="1:16" s="104" customFormat="1" ht="12.75" customHeight="1">
      <c r="A5" s="147"/>
      <c r="B5" s="147"/>
      <c r="C5" s="147"/>
      <c r="D5" s="147"/>
      <c r="E5" s="147"/>
      <c r="F5" s="147"/>
      <c r="G5" s="147"/>
      <c r="H5" s="147"/>
      <c r="I5" s="147"/>
      <c r="J5" s="147"/>
      <c r="K5" s="147"/>
      <c r="L5" s="147"/>
      <c r="M5" s="147"/>
      <c r="N5" s="147"/>
      <c r="O5" s="147"/>
      <c r="P5" s="147"/>
    </row>
    <row r="6" spans="1:16" s="104" customFormat="1" ht="21.75" customHeight="1">
      <c r="A6" s="147"/>
      <c r="B6" s="147"/>
      <c r="C6" s="147" t="s">
        <v>222</v>
      </c>
      <c r="D6" s="148" t="s">
        <v>227</v>
      </c>
      <c r="E6" s="148"/>
      <c r="F6" s="148"/>
      <c r="G6" s="148"/>
      <c r="H6" s="148"/>
      <c r="I6" s="148"/>
      <c r="J6" s="148"/>
      <c r="K6" s="148"/>
      <c r="L6" s="148"/>
      <c r="M6" s="148"/>
      <c r="N6" s="148"/>
      <c r="O6" s="147"/>
      <c r="P6" s="147"/>
    </row>
    <row r="7" spans="1:16" ht="12">
      <c r="A7" s="220" t="s">
        <v>29</v>
      </c>
      <c r="B7" s="220"/>
      <c r="C7" s="220"/>
      <c r="D7" s="220"/>
      <c r="E7" s="220"/>
      <c r="F7" s="220"/>
      <c r="G7" s="220"/>
      <c r="H7" s="220"/>
      <c r="I7" s="220"/>
      <c r="J7" s="220"/>
      <c r="K7" s="220"/>
      <c r="L7" s="220"/>
      <c r="M7" s="220"/>
      <c r="N7" s="220"/>
      <c r="O7" s="220"/>
      <c r="P7" s="220"/>
    </row>
    <row r="10" spans="1:16" s="104" customFormat="1" ht="24.75" customHeight="1">
      <c r="A10" s="210" t="s">
        <v>17</v>
      </c>
      <c r="B10" s="204" t="s">
        <v>18</v>
      </c>
      <c r="C10" s="210" t="s">
        <v>19</v>
      </c>
      <c r="D10" s="210"/>
      <c r="E10" s="210"/>
      <c r="F10" s="210"/>
      <c r="G10" s="210"/>
      <c r="H10" s="210"/>
      <c r="I10" s="210"/>
      <c r="J10" s="210"/>
      <c r="K10" s="210"/>
      <c r="L10" s="210"/>
      <c r="M10" s="210"/>
      <c r="N10" s="210"/>
      <c r="O10" s="204" t="s">
        <v>219</v>
      </c>
      <c r="P10" s="204" t="s">
        <v>215</v>
      </c>
    </row>
    <row r="11" spans="1:16" s="104" customFormat="1" ht="12.75">
      <c r="A11" s="210"/>
      <c r="B11" s="204"/>
      <c r="C11" s="204" t="s">
        <v>23</v>
      </c>
      <c r="D11" s="204"/>
      <c r="E11" s="204"/>
      <c r="F11" s="204"/>
      <c r="G11" s="204"/>
      <c r="H11" s="204"/>
      <c r="I11" s="204" t="s">
        <v>103</v>
      </c>
      <c r="J11" s="204"/>
      <c r="K11" s="204"/>
      <c r="L11" s="204"/>
      <c r="M11" s="204"/>
      <c r="N11" s="204"/>
      <c r="O11" s="204"/>
      <c r="P11" s="204"/>
    </row>
    <row r="12" spans="1:16" s="104" customFormat="1" ht="25.5">
      <c r="A12" s="210"/>
      <c r="B12" s="204"/>
      <c r="C12" s="107" t="s">
        <v>23</v>
      </c>
      <c r="D12" s="107" t="s">
        <v>24</v>
      </c>
      <c r="E12" s="107" t="s">
        <v>25</v>
      </c>
      <c r="F12" s="107" t="s">
        <v>26</v>
      </c>
      <c r="G12" s="107" t="s">
        <v>156</v>
      </c>
      <c r="H12" s="107" t="s">
        <v>27</v>
      </c>
      <c r="I12" s="107" t="s">
        <v>23</v>
      </c>
      <c r="J12" s="107" t="s">
        <v>24</v>
      </c>
      <c r="K12" s="107" t="s">
        <v>25</v>
      </c>
      <c r="L12" s="107" t="s">
        <v>26</v>
      </c>
      <c r="M12" s="107" t="s">
        <v>156</v>
      </c>
      <c r="N12" s="107" t="s">
        <v>27</v>
      </c>
      <c r="O12" s="204"/>
      <c r="P12" s="204"/>
    </row>
    <row r="13" spans="1:16" ht="15.75" customHeight="1">
      <c r="A13" s="221" t="s">
        <v>39</v>
      </c>
      <c r="B13" s="222"/>
      <c r="C13" s="222"/>
      <c r="D13" s="222"/>
      <c r="E13" s="222"/>
      <c r="F13" s="222"/>
      <c r="G13" s="222"/>
      <c r="H13" s="222"/>
      <c r="I13" s="222"/>
      <c r="J13" s="222"/>
      <c r="K13" s="222"/>
      <c r="L13" s="222"/>
      <c r="M13" s="222"/>
      <c r="N13" s="222"/>
      <c r="O13" s="222"/>
      <c r="P13" s="223"/>
    </row>
    <row r="14" spans="1:16" ht="25.5">
      <c r="A14" s="107">
        <v>7</v>
      </c>
      <c r="B14" s="136" t="s">
        <v>192</v>
      </c>
      <c r="C14" s="7"/>
      <c r="D14" s="7"/>
      <c r="E14" s="7"/>
      <c r="F14" s="7"/>
      <c r="G14" s="7"/>
      <c r="H14" s="7"/>
      <c r="I14" s="7"/>
      <c r="J14" s="7"/>
      <c r="K14" s="7"/>
      <c r="L14" s="7"/>
      <c r="M14" s="7"/>
      <c r="N14" s="7"/>
      <c r="O14" s="7"/>
      <c r="P14" s="7"/>
    </row>
    <row r="15" spans="1:16" ht="51.75">
      <c r="A15" s="107">
        <v>8</v>
      </c>
      <c r="B15" s="136" t="s">
        <v>193</v>
      </c>
      <c r="C15" s="7"/>
      <c r="D15" s="7"/>
      <c r="E15" s="7"/>
      <c r="F15" s="7"/>
      <c r="G15" s="7"/>
      <c r="H15" s="7"/>
      <c r="I15" s="7"/>
      <c r="J15" s="7"/>
      <c r="K15" s="7"/>
      <c r="L15" s="7"/>
      <c r="M15" s="7"/>
      <c r="N15" s="7"/>
      <c r="O15" s="7"/>
      <c r="P15" s="7"/>
    </row>
    <row r="16" spans="1:16" ht="51.75">
      <c r="A16" s="107">
        <v>9</v>
      </c>
      <c r="B16" s="136" t="s">
        <v>194</v>
      </c>
      <c r="C16" s="7"/>
      <c r="D16" s="7"/>
      <c r="E16" s="7"/>
      <c r="F16" s="7"/>
      <c r="G16" s="7"/>
      <c r="H16" s="7"/>
      <c r="I16" s="7"/>
      <c r="J16" s="7"/>
      <c r="K16" s="7"/>
      <c r="L16" s="7"/>
      <c r="M16" s="7"/>
      <c r="N16" s="7"/>
      <c r="O16" s="7"/>
      <c r="P16" s="7"/>
    </row>
    <row r="17" spans="1:16" ht="39">
      <c r="A17" s="107">
        <v>10</v>
      </c>
      <c r="B17" s="136" t="s">
        <v>195</v>
      </c>
      <c r="C17" s="7"/>
      <c r="D17" s="7"/>
      <c r="E17" s="7"/>
      <c r="F17" s="7"/>
      <c r="G17" s="7"/>
      <c r="H17" s="7"/>
      <c r="I17" s="7"/>
      <c r="J17" s="7"/>
      <c r="K17" s="7"/>
      <c r="L17" s="7"/>
      <c r="M17" s="7"/>
      <c r="N17" s="7"/>
      <c r="O17" s="7"/>
      <c r="P17" s="7"/>
    </row>
    <row r="18" spans="1:16" ht="51.75">
      <c r="A18" s="107">
        <v>11</v>
      </c>
      <c r="B18" s="136" t="s">
        <v>196</v>
      </c>
      <c r="C18" s="7"/>
      <c r="D18" s="7"/>
      <c r="E18" s="7"/>
      <c r="F18" s="7"/>
      <c r="G18" s="7"/>
      <c r="H18" s="7"/>
      <c r="I18" s="7"/>
      <c r="J18" s="7"/>
      <c r="K18" s="7"/>
      <c r="L18" s="7"/>
      <c r="M18" s="7"/>
      <c r="N18" s="7"/>
      <c r="O18" s="7"/>
      <c r="P18" s="7"/>
    </row>
    <row r="19" spans="1:16" ht="64.5">
      <c r="A19" s="107">
        <v>12</v>
      </c>
      <c r="B19" s="136" t="s">
        <v>197</v>
      </c>
      <c r="C19" s="7"/>
      <c r="D19" s="7"/>
      <c r="E19" s="7"/>
      <c r="F19" s="7"/>
      <c r="G19" s="7"/>
      <c r="H19" s="7"/>
      <c r="I19" s="7"/>
      <c r="J19" s="7"/>
      <c r="K19" s="7"/>
      <c r="L19" s="7"/>
      <c r="M19" s="7"/>
      <c r="N19" s="7"/>
      <c r="O19" s="7"/>
      <c r="P19" s="7"/>
    </row>
    <row r="20" spans="1:16" ht="78">
      <c r="A20" s="107">
        <v>13</v>
      </c>
      <c r="B20" s="136" t="s">
        <v>198</v>
      </c>
      <c r="C20" s="7"/>
      <c r="D20" s="7"/>
      <c r="E20" s="7"/>
      <c r="F20" s="7"/>
      <c r="G20" s="7"/>
      <c r="H20" s="7"/>
      <c r="I20" s="7"/>
      <c r="J20" s="7"/>
      <c r="K20" s="7"/>
      <c r="L20" s="7"/>
      <c r="M20" s="7"/>
      <c r="N20" s="7"/>
      <c r="O20" s="7"/>
      <c r="P20" s="7"/>
    </row>
    <row r="21" spans="1:16" ht="25.5">
      <c r="A21" s="107">
        <v>14</v>
      </c>
      <c r="B21" s="136" t="s">
        <v>199</v>
      </c>
      <c r="C21" s="7"/>
      <c r="D21" s="7"/>
      <c r="E21" s="7"/>
      <c r="F21" s="7"/>
      <c r="G21" s="7"/>
      <c r="H21" s="7"/>
      <c r="I21" s="7"/>
      <c r="J21" s="7"/>
      <c r="K21" s="7"/>
      <c r="L21" s="7"/>
      <c r="M21" s="7"/>
      <c r="N21" s="7"/>
      <c r="O21" s="7"/>
      <c r="P21" s="7"/>
    </row>
    <row r="22" spans="1:16" ht="51.75">
      <c r="A22" s="107">
        <v>15</v>
      </c>
      <c r="B22" s="136" t="s">
        <v>200</v>
      </c>
      <c r="C22" s="7"/>
      <c r="D22" s="7"/>
      <c r="E22" s="7"/>
      <c r="F22" s="7"/>
      <c r="G22" s="7"/>
      <c r="H22" s="7"/>
      <c r="I22" s="7"/>
      <c r="J22" s="7"/>
      <c r="K22" s="7"/>
      <c r="L22" s="7"/>
      <c r="M22" s="7"/>
      <c r="N22" s="7"/>
      <c r="O22" s="7"/>
      <c r="P22" s="7"/>
    </row>
    <row r="23" spans="1:16" ht="25.5">
      <c r="A23" s="107">
        <v>16</v>
      </c>
      <c r="B23" s="136" t="s">
        <v>181</v>
      </c>
      <c r="C23" s="7"/>
      <c r="D23" s="7"/>
      <c r="E23" s="7"/>
      <c r="F23" s="7"/>
      <c r="G23" s="7"/>
      <c r="H23" s="7"/>
      <c r="I23" s="7"/>
      <c r="J23" s="7"/>
      <c r="K23" s="7"/>
      <c r="L23" s="7"/>
      <c r="M23" s="7"/>
      <c r="N23" s="7"/>
      <c r="O23" s="7"/>
      <c r="P23" s="7"/>
    </row>
  </sheetData>
  <mergeCells count="12">
    <mergeCell ref="C11:H11"/>
    <mergeCell ref="I11:N11"/>
    <mergeCell ref="A13:P13"/>
    <mergeCell ref="A2:P2"/>
    <mergeCell ref="A3:P3"/>
    <mergeCell ref="A4:P4"/>
    <mergeCell ref="A7:P7"/>
    <mergeCell ref="A10:A12"/>
    <mergeCell ref="B10:B12"/>
    <mergeCell ref="C10:N10"/>
    <mergeCell ref="O10:O12"/>
    <mergeCell ref="P10:P12"/>
  </mergeCells>
  <printOptions/>
  <pageMargins left="0.54" right="0.41" top="1" bottom="0.54" header="0.5" footer="0.5"/>
  <pageSetup horizontalDpi="600" verticalDpi="600" orientation="landscape" paperSize="9" scale="82" r:id="rId1"/>
</worksheet>
</file>

<file path=xl/worksheets/sheet14.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P14" sqref="P14"/>
    </sheetView>
  </sheetViews>
  <sheetFormatPr defaultColWidth="9.00390625" defaultRowHeight="12.75"/>
  <cols>
    <col min="1" max="1" width="5.00390625" style="0" customWidth="1"/>
    <col min="2" max="2" width="27.25390625" style="0" customWidth="1"/>
    <col min="5" max="5" width="7.50390625" style="0" customWidth="1"/>
    <col min="6" max="6" width="8.125" style="0" customWidth="1"/>
    <col min="7" max="8" width="8.00390625" style="0" customWidth="1"/>
    <col min="11" max="11" width="8.00390625" style="0" customWidth="1"/>
    <col min="12" max="15" width="8.50390625" style="0" customWidth="1"/>
    <col min="16" max="16" width="26.125" style="0" customWidth="1"/>
  </cols>
  <sheetData>
    <row r="1" ht="15">
      <c r="P1" s="149" t="s">
        <v>221</v>
      </c>
    </row>
    <row r="2" spans="1:16" s="104" customFormat="1" ht="17.25">
      <c r="A2" s="219" t="s">
        <v>217</v>
      </c>
      <c r="B2" s="219"/>
      <c r="C2" s="219"/>
      <c r="D2" s="219"/>
      <c r="E2" s="219"/>
      <c r="F2" s="219"/>
      <c r="G2" s="219"/>
      <c r="H2" s="219"/>
      <c r="I2" s="219"/>
      <c r="J2" s="219"/>
      <c r="K2" s="219"/>
      <c r="L2" s="219"/>
      <c r="M2" s="219"/>
      <c r="N2" s="219"/>
      <c r="O2" s="219"/>
      <c r="P2" s="219"/>
    </row>
    <row r="3" spans="1:16" s="104" customFormat="1" ht="17.25">
      <c r="A3" s="219" t="s">
        <v>220</v>
      </c>
      <c r="B3" s="219"/>
      <c r="C3" s="219"/>
      <c r="D3" s="219"/>
      <c r="E3" s="219"/>
      <c r="F3" s="219"/>
      <c r="G3" s="219"/>
      <c r="H3" s="219"/>
      <c r="I3" s="219"/>
      <c r="J3" s="219"/>
      <c r="K3" s="219"/>
      <c r="L3" s="219"/>
      <c r="M3" s="219"/>
      <c r="N3" s="219"/>
      <c r="O3" s="219"/>
      <c r="P3" s="219"/>
    </row>
    <row r="4" spans="1:16" s="104" customFormat="1" ht="17.25">
      <c r="A4" s="219" t="s">
        <v>218</v>
      </c>
      <c r="B4" s="219"/>
      <c r="C4" s="219"/>
      <c r="D4" s="219"/>
      <c r="E4" s="219"/>
      <c r="F4" s="219"/>
      <c r="G4" s="219"/>
      <c r="H4" s="219"/>
      <c r="I4" s="219"/>
      <c r="J4" s="219"/>
      <c r="K4" s="219"/>
      <c r="L4" s="219"/>
      <c r="M4" s="219"/>
      <c r="N4" s="219"/>
      <c r="O4" s="219"/>
      <c r="P4" s="219"/>
    </row>
    <row r="5" spans="1:16" s="104" customFormat="1" ht="12.75" customHeight="1">
      <c r="A5" s="147"/>
      <c r="B5" s="147"/>
      <c r="C5" s="147"/>
      <c r="D5" s="147"/>
      <c r="E5" s="147"/>
      <c r="F5" s="147"/>
      <c r="G5" s="147"/>
      <c r="H5" s="147"/>
      <c r="I5" s="147"/>
      <c r="J5" s="147"/>
      <c r="K5" s="147"/>
      <c r="L5" s="147"/>
      <c r="M5" s="147"/>
      <c r="N5" s="147"/>
      <c r="O5" s="147"/>
      <c r="P5" s="147"/>
    </row>
    <row r="6" spans="1:16" s="104" customFormat="1" ht="21.75" customHeight="1">
      <c r="A6" s="147"/>
      <c r="B6" s="147"/>
      <c r="C6" s="147" t="s">
        <v>222</v>
      </c>
      <c r="D6" s="148" t="s">
        <v>226</v>
      </c>
      <c r="E6" s="148"/>
      <c r="F6" s="148"/>
      <c r="G6" s="148"/>
      <c r="H6" s="148"/>
      <c r="I6" s="148"/>
      <c r="J6" s="148"/>
      <c r="K6" s="148"/>
      <c r="L6" s="148"/>
      <c r="M6" s="148"/>
      <c r="N6" s="148"/>
      <c r="O6" s="147"/>
      <c r="P6" s="147"/>
    </row>
    <row r="7" spans="1:16" ht="12">
      <c r="A7" s="220" t="s">
        <v>29</v>
      </c>
      <c r="B7" s="220"/>
      <c r="C7" s="220"/>
      <c r="D7" s="220"/>
      <c r="E7" s="220"/>
      <c r="F7" s="220"/>
      <c r="G7" s="220"/>
      <c r="H7" s="220"/>
      <c r="I7" s="220"/>
      <c r="J7" s="220"/>
      <c r="K7" s="220"/>
      <c r="L7" s="220"/>
      <c r="M7" s="220"/>
      <c r="N7" s="220"/>
      <c r="O7" s="220"/>
      <c r="P7" s="220"/>
    </row>
    <row r="10" spans="1:16" s="104" customFormat="1" ht="24.75" customHeight="1">
      <c r="A10" s="210" t="s">
        <v>17</v>
      </c>
      <c r="B10" s="204" t="s">
        <v>18</v>
      </c>
      <c r="C10" s="210" t="s">
        <v>19</v>
      </c>
      <c r="D10" s="210"/>
      <c r="E10" s="210"/>
      <c r="F10" s="210"/>
      <c r="G10" s="210"/>
      <c r="H10" s="210"/>
      <c r="I10" s="210"/>
      <c r="J10" s="210"/>
      <c r="K10" s="210"/>
      <c r="L10" s="210"/>
      <c r="M10" s="210"/>
      <c r="N10" s="210"/>
      <c r="O10" s="204" t="s">
        <v>219</v>
      </c>
      <c r="P10" s="204" t="s">
        <v>215</v>
      </c>
    </row>
    <row r="11" spans="1:16" s="104" customFormat="1" ht="12.75">
      <c r="A11" s="210"/>
      <c r="B11" s="204"/>
      <c r="C11" s="204" t="s">
        <v>23</v>
      </c>
      <c r="D11" s="204"/>
      <c r="E11" s="204"/>
      <c r="F11" s="204"/>
      <c r="G11" s="204"/>
      <c r="H11" s="204"/>
      <c r="I11" s="204" t="s">
        <v>103</v>
      </c>
      <c r="J11" s="204"/>
      <c r="K11" s="204"/>
      <c r="L11" s="204"/>
      <c r="M11" s="204"/>
      <c r="N11" s="204"/>
      <c r="O11" s="204"/>
      <c r="P11" s="204"/>
    </row>
    <row r="12" spans="1:16" s="104" customFormat="1" ht="25.5">
      <c r="A12" s="210"/>
      <c r="B12" s="204"/>
      <c r="C12" s="107" t="s">
        <v>23</v>
      </c>
      <c r="D12" s="107" t="s">
        <v>24</v>
      </c>
      <c r="E12" s="107" t="s">
        <v>25</v>
      </c>
      <c r="F12" s="107" t="s">
        <v>26</v>
      </c>
      <c r="G12" s="107" t="s">
        <v>156</v>
      </c>
      <c r="H12" s="107" t="s">
        <v>27</v>
      </c>
      <c r="I12" s="107" t="s">
        <v>23</v>
      </c>
      <c r="J12" s="107" t="s">
        <v>24</v>
      </c>
      <c r="K12" s="107" t="s">
        <v>25</v>
      </c>
      <c r="L12" s="107" t="s">
        <v>26</v>
      </c>
      <c r="M12" s="107" t="s">
        <v>156</v>
      </c>
      <c r="N12" s="107" t="s">
        <v>27</v>
      </c>
      <c r="O12" s="204"/>
      <c r="P12" s="204"/>
    </row>
    <row r="13" spans="1:16" ht="15">
      <c r="A13" s="221" t="s">
        <v>32</v>
      </c>
      <c r="B13" s="222"/>
      <c r="C13" s="222"/>
      <c r="D13" s="222"/>
      <c r="E13" s="222"/>
      <c r="F13" s="222"/>
      <c r="G13" s="222"/>
      <c r="H13" s="222"/>
      <c r="I13" s="222"/>
      <c r="J13" s="222"/>
      <c r="K13" s="222"/>
      <c r="L13" s="222"/>
      <c r="M13" s="222"/>
      <c r="N13" s="222"/>
      <c r="O13" s="222"/>
      <c r="P13" s="223"/>
    </row>
    <row r="14" spans="1:16" ht="188.25" customHeight="1">
      <c r="A14" s="107">
        <v>11</v>
      </c>
      <c r="B14" s="136" t="s">
        <v>126</v>
      </c>
      <c r="C14" s="110"/>
      <c r="D14" s="110"/>
      <c r="E14" s="110"/>
      <c r="F14" s="110"/>
      <c r="G14" s="110"/>
      <c r="H14" s="110"/>
      <c r="I14" s="32">
        <f>SUM(J14:N14)</f>
        <v>477.4</v>
      </c>
      <c r="J14" s="110"/>
      <c r="K14" s="110"/>
      <c r="L14" s="32">
        <v>477.4</v>
      </c>
      <c r="M14" s="110"/>
      <c r="N14" s="110"/>
      <c r="O14" s="7"/>
      <c r="P14" s="150" t="s">
        <v>228</v>
      </c>
    </row>
  </sheetData>
  <mergeCells count="12">
    <mergeCell ref="P10:P12"/>
    <mergeCell ref="C11:H11"/>
    <mergeCell ref="I11:N11"/>
    <mergeCell ref="A13:P13"/>
    <mergeCell ref="A10:A12"/>
    <mergeCell ref="B10:B12"/>
    <mergeCell ref="C10:N10"/>
    <mergeCell ref="O10:O12"/>
    <mergeCell ref="A2:P2"/>
    <mergeCell ref="A3:P3"/>
    <mergeCell ref="A4:P4"/>
    <mergeCell ref="A7:P7"/>
  </mergeCells>
  <printOptions/>
  <pageMargins left="0.75" right="0.75" top="1" bottom="1" header="0.5" footer="0.5"/>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G14" sqref="G14"/>
    </sheetView>
  </sheetViews>
  <sheetFormatPr defaultColWidth="9.00390625" defaultRowHeight="12.75"/>
  <cols>
    <col min="1" max="1" width="5.00390625" style="0" customWidth="1"/>
    <col min="2" max="2" width="27.25390625" style="0" customWidth="1"/>
    <col min="5" max="5" width="7.50390625" style="0" customWidth="1"/>
    <col min="6" max="6" width="8.125" style="0" customWidth="1"/>
    <col min="7" max="8" width="8.00390625" style="0" customWidth="1"/>
    <col min="11" max="11" width="8.00390625" style="0" customWidth="1"/>
    <col min="12" max="15" width="8.50390625" style="0" customWidth="1"/>
    <col min="16" max="16" width="26.125" style="0" customWidth="1"/>
  </cols>
  <sheetData>
    <row r="1" ht="15">
      <c r="P1" s="149" t="s">
        <v>221</v>
      </c>
    </row>
    <row r="2" spans="1:16" s="104" customFormat="1" ht="17.25">
      <c r="A2" s="219" t="s">
        <v>217</v>
      </c>
      <c r="B2" s="219"/>
      <c r="C2" s="219"/>
      <c r="D2" s="219"/>
      <c r="E2" s="219"/>
      <c r="F2" s="219"/>
      <c r="G2" s="219"/>
      <c r="H2" s="219"/>
      <c r="I2" s="219"/>
      <c r="J2" s="219"/>
      <c r="K2" s="219"/>
      <c r="L2" s="219"/>
      <c r="M2" s="219"/>
      <c r="N2" s="219"/>
      <c r="O2" s="219"/>
      <c r="P2" s="219"/>
    </row>
    <row r="3" spans="1:16" s="104" customFormat="1" ht="17.25">
      <c r="A3" s="219" t="s">
        <v>220</v>
      </c>
      <c r="B3" s="219"/>
      <c r="C3" s="219"/>
      <c r="D3" s="219"/>
      <c r="E3" s="219"/>
      <c r="F3" s="219"/>
      <c r="G3" s="219"/>
      <c r="H3" s="219"/>
      <c r="I3" s="219"/>
      <c r="J3" s="219"/>
      <c r="K3" s="219"/>
      <c r="L3" s="219"/>
      <c r="M3" s="219"/>
      <c r="N3" s="219"/>
      <c r="O3" s="219"/>
      <c r="P3" s="219"/>
    </row>
    <row r="4" spans="1:16" s="104" customFormat="1" ht="17.25">
      <c r="A4" s="219" t="s">
        <v>218</v>
      </c>
      <c r="B4" s="219"/>
      <c r="C4" s="219"/>
      <c r="D4" s="219"/>
      <c r="E4" s="219"/>
      <c r="F4" s="219"/>
      <c r="G4" s="219"/>
      <c r="H4" s="219"/>
      <c r="I4" s="219"/>
      <c r="J4" s="219"/>
      <c r="K4" s="219"/>
      <c r="L4" s="219"/>
      <c r="M4" s="219"/>
      <c r="N4" s="219"/>
      <c r="O4" s="219"/>
      <c r="P4" s="219"/>
    </row>
    <row r="5" spans="1:16" s="104" customFormat="1" ht="12.75" customHeight="1">
      <c r="A5" s="147"/>
      <c r="B5" s="147"/>
      <c r="C5" s="147"/>
      <c r="D5" s="147"/>
      <c r="E5" s="147"/>
      <c r="F5" s="147"/>
      <c r="G5" s="147"/>
      <c r="H5" s="147"/>
      <c r="I5" s="147"/>
      <c r="J5" s="147"/>
      <c r="K5" s="147"/>
      <c r="L5" s="147"/>
      <c r="M5" s="147"/>
      <c r="N5" s="147"/>
      <c r="O5" s="147"/>
      <c r="P5" s="147"/>
    </row>
    <row r="6" spans="1:16" s="104" customFormat="1" ht="21.75" customHeight="1">
      <c r="A6" s="147"/>
      <c r="B6" s="147"/>
      <c r="C6" s="147" t="s">
        <v>222</v>
      </c>
      <c r="D6" s="148" t="s">
        <v>224</v>
      </c>
      <c r="E6" s="148"/>
      <c r="F6" s="148"/>
      <c r="G6" s="148"/>
      <c r="H6" s="148"/>
      <c r="I6" s="148"/>
      <c r="J6" s="148"/>
      <c r="K6" s="148"/>
      <c r="L6" s="148"/>
      <c r="M6" s="148"/>
      <c r="N6" s="148"/>
      <c r="O6" s="147"/>
      <c r="P6" s="147"/>
    </row>
    <row r="7" spans="1:16" ht="12">
      <c r="A7" s="220" t="s">
        <v>29</v>
      </c>
      <c r="B7" s="220"/>
      <c r="C7" s="220"/>
      <c r="D7" s="220"/>
      <c r="E7" s="220"/>
      <c r="F7" s="220"/>
      <c r="G7" s="220"/>
      <c r="H7" s="220"/>
      <c r="I7" s="220"/>
      <c r="J7" s="220"/>
      <c r="K7" s="220"/>
      <c r="L7" s="220"/>
      <c r="M7" s="220"/>
      <c r="N7" s="220"/>
      <c r="O7" s="220"/>
      <c r="P7" s="220"/>
    </row>
    <row r="10" spans="1:16" s="104" customFormat="1" ht="24.75" customHeight="1">
      <c r="A10" s="210" t="s">
        <v>17</v>
      </c>
      <c r="B10" s="204" t="s">
        <v>18</v>
      </c>
      <c r="C10" s="210" t="s">
        <v>19</v>
      </c>
      <c r="D10" s="210"/>
      <c r="E10" s="210"/>
      <c r="F10" s="210"/>
      <c r="G10" s="210"/>
      <c r="H10" s="210"/>
      <c r="I10" s="210"/>
      <c r="J10" s="210"/>
      <c r="K10" s="210"/>
      <c r="L10" s="210"/>
      <c r="M10" s="210"/>
      <c r="N10" s="210"/>
      <c r="O10" s="204" t="s">
        <v>219</v>
      </c>
      <c r="P10" s="204" t="s">
        <v>215</v>
      </c>
    </row>
    <row r="11" spans="1:16" s="104" customFormat="1" ht="12.75">
      <c r="A11" s="210"/>
      <c r="B11" s="204"/>
      <c r="C11" s="204" t="s">
        <v>23</v>
      </c>
      <c r="D11" s="204"/>
      <c r="E11" s="204"/>
      <c r="F11" s="204"/>
      <c r="G11" s="204"/>
      <c r="H11" s="204"/>
      <c r="I11" s="204" t="s">
        <v>103</v>
      </c>
      <c r="J11" s="204"/>
      <c r="K11" s="204"/>
      <c r="L11" s="204"/>
      <c r="M11" s="204"/>
      <c r="N11" s="204"/>
      <c r="O11" s="204"/>
      <c r="P11" s="204"/>
    </row>
    <row r="12" spans="1:16" s="104" customFormat="1" ht="25.5">
      <c r="A12" s="210"/>
      <c r="B12" s="204"/>
      <c r="C12" s="107" t="s">
        <v>23</v>
      </c>
      <c r="D12" s="107" t="s">
        <v>24</v>
      </c>
      <c r="E12" s="107" t="s">
        <v>25</v>
      </c>
      <c r="F12" s="107" t="s">
        <v>26</v>
      </c>
      <c r="G12" s="107" t="s">
        <v>156</v>
      </c>
      <c r="H12" s="107" t="s">
        <v>27</v>
      </c>
      <c r="I12" s="107" t="s">
        <v>23</v>
      </c>
      <c r="J12" s="107" t="s">
        <v>24</v>
      </c>
      <c r="K12" s="107" t="s">
        <v>25</v>
      </c>
      <c r="L12" s="107" t="s">
        <v>26</v>
      </c>
      <c r="M12" s="107" t="s">
        <v>156</v>
      </c>
      <c r="N12" s="107" t="s">
        <v>27</v>
      </c>
      <c r="O12" s="204"/>
      <c r="P12" s="204"/>
    </row>
    <row r="13" spans="1:16" ht="15">
      <c r="A13" s="221" t="s">
        <v>32</v>
      </c>
      <c r="B13" s="222"/>
      <c r="C13" s="222"/>
      <c r="D13" s="222"/>
      <c r="E13" s="222"/>
      <c r="F13" s="222"/>
      <c r="G13" s="222"/>
      <c r="H13" s="222"/>
      <c r="I13" s="222"/>
      <c r="J13" s="222"/>
      <c r="K13" s="222"/>
      <c r="L13" s="222"/>
      <c r="M13" s="222"/>
      <c r="N13" s="222"/>
      <c r="O13" s="222"/>
      <c r="P13" s="223"/>
    </row>
    <row r="14" spans="1:16" ht="112.5" customHeight="1">
      <c r="A14" s="116">
        <v>13</v>
      </c>
      <c r="B14" s="137" t="s">
        <v>180</v>
      </c>
      <c r="C14" s="110"/>
      <c r="D14" s="110"/>
      <c r="E14" s="110"/>
      <c r="F14" s="110"/>
      <c r="G14" s="110"/>
      <c r="H14" s="110"/>
      <c r="I14" s="110"/>
      <c r="J14" s="110"/>
      <c r="K14" s="110"/>
      <c r="L14" s="110"/>
      <c r="M14" s="110"/>
      <c r="N14" s="110"/>
      <c r="O14" s="7"/>
      <c r="P14" s="7"/>
    </row>
  </sheetData>
  <mergeCells count="12">
    <mergeCell ref="P10:P12"/>
    <mergeCell ref="C11:H11"/>
    <mergeCell ref="I11:N11"/>
    <mergeCell ref="A13:P13"/>
    <mergeCell ref="A10:A12"/>
    <mergeCell ref="B10:B12"/>
    <mergeCell ref="C10:N10"/>
    <mergeCell ref="O10:O12"/>
    <mergeCell ref="A2:P2"/>
    <mergeCell ref="A3:P3"/>
    <mergeCell ref="A4:P4"/>
    <mergeCell ref="A7:P7"/>
  </mergeCells>
  <printOptions/>
  <pageMargins left="0.42" right="0.39" top="1" bottom="1" header="0.5" footer="0.5"/>
  <pageSetup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dimension ref="A1:P16"/>
  <sheetViews>
    <sheetView zoomScale="75" zoomScaleNormal="75" workbookViewId="0" topLeftCell="A1">
      <selection activeCell="L23" sqref="L23"/>
    </sheetView>
  </sheetViews>
  <sheetFormatPr defaultColWidth="9.00390625" defaultRowHeight="12.75"/>
  <cols>
    <col min="1" max="1" width="5.00390625" style="0" customWidth="1"/>
    <col min="2" max="2" width="27.25390625" style="0" customWidth="1"/>
    <col min="5" max="5" width="7.50390625" style="0" customWidth="1"/>
    <col min="6" max="6" width="8.125" style="0" customWidth="1"/>
    <col min="7" max="8" width="8.00390625" style="0" customWidth="1"/>
    <col min="11" max="11" width="8.00390625" style="0" customWidth="1"/>
    <col min="12" max="15" width="8.50390625" style="0" customWidth="1"/>
    <col min="16" max="16" width="26.125" style="0" customWidth="1"/>
  </cols>
  <sheetData>
    <row r="1" ht="15">
      <c r="P1" s="149" t="s">
        <v>221</v>
      </c>
    </row>
    <row r="2" spans="1:16" s="104" customFormat="1" ht="17.25">
      <c r="A2" s="219" t="s">
        <v>217</v>
      </c>
      <c r="B2" s="219"/>
      <c r="C2" s="219"/>
      <c r="D2" s="219"/>
      <c r="E2" s="219"/>
      <c r="F2" s="219"/>
      <c r="G2" s="219"/>
      <c r="H2" s="219"/>
      <c r="I2" s="219"/>
      <c r="J2" s="219"/>
      <c r="K2" s="219"/>
      <c r="L2" s="219"/>
      <c r="M2" s="219"/>
      <c r="N2" s="219"/>
      <c r="O2" s="219"/>
      <c r="P2" s="219"/>
    </row>
    <row r="3" spans="1:16" s="104" customFormat="1" ht="17.25">
      <c r="A3" s="219" t="s">
        <v>220</v>
      </c>
      <c r="B3" s="219"/>
      <c r="C3" s="219"/>
      <c r="D3" s="219"/>
      <c r="E3" s="219"/>
      <c r="F3" s="219"/>
      <c r="G3" s="219"/>
      <c r="H3" s="219"/>
      <c r="I3" s="219"/>
      <c r="J3" s="219"/>
      <c r="K3" s="219"/>
      <c r="L3" s="219"/>
      <c r="M3" s="219"/>
      <c r="N3" s="219"/>
      <c r="O3" s="219"/>
      <c r="P3" s="219"/>
    </row>
    <row r="4" spans="1:16" s="104" customFormat="1" ht="17.25">
      <c r="A4" s="219" t="s">
        <v>218</v>
      </c>
      <c r="B4" s="219"/>
      <c r="C4" s="219"/>
      <c r="D4" s="219"/>
      <c r="E4" s="219"/>
      <c r="F4" s="219"/>
      <c r="G4" s="219"/>
      <c r="H4" s="219"/>
      <c r="I4" s="219"/>
      <c r="J4" s="219"/>
      <c r="K4" s="219"/>
      <c r="L4" s="219"/>
      <c r="M4" s="219"/>
      <c r="N4" s="219"/>
      <c r="O4" s="219"/>
      <c r="P4" s="219"/>
    </row>
    <row r="5" spans="1:16" s="104" customFormat="1" ht="12.75" customHeight="1">
      <c r="A5" s="147"/>
      <c r="B5" s="147"/>
      <c r="C5" s="147"/>
      <c r="D5" s="147"/>
      <c r="E5" s="147"/>
      <c r="F5" s="147"/>
      <c r="G5" s="147"/>
      <c r="H5" s="147"/>
      <c r="I5" s="147"/>
      <c r="J5" s="147"/>
      <c r="K5" s="147"/>
      <c r="L5" s="147"/>
      <c r="M5" s="147"/>
      <c r="N5" s="147"/>
      <c r="O5" s="147"/>
      <c r="P5" s="147"/>
    </row>
    <row r="6" spans="1:16" s="104" customFormat="1" ht="21.75" customHeight="1">
      <c r="A6" s="147"/>
      <c r="B6" s="147"/>
      <c r="C6" s="147" t="s">
        <v>222</v>
      </c>
      <c r="D6" s="148" t="s">
        <v>225</v>
      </c>
      <c r="E6" s="148"/>
      <c r="F6" s="148"/>
      <c r="G6" s="148"/>
      <c r="H6" s="148"/>
      <c r="I6" s="148"/>
      <c r="J6" s="148"/>
      <c r="K6" s="148"/>
      <c r="L6" s="148"/>
      <c r="M6" s="148"/>
      <c r="N6" s="148"/>
      <c r="O6" s="147"/>
      <c r="P6" s="147"/>
    </row>
    <row r="7" spans="1:16" ht="12">
      <c r="A7" s="220" t="s">
        <v>29</v>
      </c>
      <c r="B7" s="220"/>
      <c r="C7" s="220"/>
      <c r="D7" s="220"/>
      <c r="E7" s="220"/>
      <c r="F7" s="220"/>
      <c r="G7" s="220"/>
      <c r="H7" s="220"/>
      <c r="I7" s="220"/>
      <c r="J7" s="220"/>
      <c r="K7" s="220"/>
      <c r="L7" s="220"/>
      <c r="M7" s="220"/>
      <c r="N7" s="220"/>
      <c r="O7" s="220"/>
      <c r="P7" s="220"/>
    </row>
    <row r="10" spans="1:16" s="104" customFormat="1" ht="24.75" customHeight="1">
      <c r="A10" s="210" t="s">
        <v>17</v>
      </c>
      <c r="B10" s="204" t="s">
        <v>18</v>
      </c>
      <c r="C10" s="210" t="s">
        <v>19</v>
      </c>
      <c r="D10" s="210"/>
      <c r="E10" s="210"/>
      <c r="F10" s="210"/>
      <c r="G10" s="210"/>
      <c r="H10" s="210"/>
      <c r="I10" s="210"/>
      <c r="J10" s="210"/>
      <c r="K10" s="210"/>
      <c r="L10" s="210"/>
      <c r="M10" s="210"/>
      <c r="N10" s="210"/>
      <c r="O10" s="204" t="s">
        <v>219</v>
      </c>
      <c r="P10" s="204" t="s">
        <v>215</v>
      </c>
    </row>
    <row r="11" spans="1:16" s="104" customFormat="1" ht="12.75">
      <c r="A11" s="210"/>
      <c r="B11" s="204"/>
      <c r="C11" s="204" t="s">
        <v>23</v>
      </c>
      <c r="D11" s="204"/>
      <c r="E11" s="204"/>
      <c r="F11" s="204"/>
      <c r="G11" s="204"/>
      <c r="H11" s="204"/>
      <c r="I11" s="204" t="s">
        <v>103</v>
      </c>
      <c r="J11" s="204"/>
      <c r="K11" s="204"/>
      <c r="L11" s="204"/>
      <c r="M11" s="204"/>
      <c r="N11" s="204"/>
      <c r="O11" s="204"/>
      <c r="P11" s="204"/>
    </row>
    <row r="12" spans="1:16" s="104" customFormat="1" ht="37.5" customHeight="1">
      <c r="A12" s="210"/>
      <c r="B12" s="204"/>
      <c r="C12" s="107" t="s">
        <v>23</v>
      </c>
      <c r="D12" s="107" t="s">
        <v>24</v>
      </c>
      <c r="E12" s="107" t="s">
        <v>25</v>
      </c>
      <c r="F12" s="107" t="s">
        <v>26</v>
      </c>
      <c r="G12" s="107" t="s">
        <v>156</v>
      </c>
      <c r="H12" s="107" t="s">
        <v>27</v>
      </c>
      <c r="I12" s="107" t="s">
        <v>23</v>
      </c>
      <c r="J12" s="107" t="s">
        <v>24</v>
      </c>
      <c r="K12" s="107" t="s">
        <v>25</v>
      </c>
      <c r="L12" s="107" t="s">
        <v>26</v>
      </c>
      <c r="M12" s="107" t="s">
        <v>156</v>
      </c>
      <c r="N12" s="107" t="s">
        <v>27</v>
      </c>
      <c r="O12" s="204"/>
      <c r="P12" s="204"/>
    </row>
    <row r="13" spans="1:16" ht="15.75" customHeight="1">
      <c r="A13" s="221" t="s">
        <v>39</v>
      </c>
      <c r="B13" s="222"/>
      <c r="C13" s="222"/>
      <c r="D13" s="222"/>
      <c r="E13" s="222"/>
      <c r="F13" s="222"/>
      <c r="G13" s="222"/>
      <c r="H13" s="222"/>
      <c r="I13" s="222"/>
      <c r="J13" s="222"/>
      <c r="K13" s="222"/>
      <c r="L13" s="222"/>
      <c r="M13" s="222"/>
      <c r="N13" s="222"/>
      <c r="O13" s="222"/>
      <c r="P13" s="223"/>
    </row>
    <row r="14" spans="1:16" ht="46.5" customHeight="1">
      <c r="A14" s="107">
        <v>1</v>
      </c>
      <c r="B14" s="136" t="s">
        <v>188</v>
      </c>
      <c r="C14" s="7"/>
      <c r="D14" s="7"/>
      <c r="E14" s="7"/>
      <c r="F14" s="7"/>
      <c r="G14" s="7"/>
      <c r="H14" s="7"/>
      <c r="I14" s="7"/>
      <c r="J14" s="7"/>
      <c r="K14" s="7"/>
      <c r="L14" s="7"/>
      <c r="M14" s="7"/>
      <c r="N14" s="7"/>
      <c r="O14" s="7"/>
      <c r="P14" s="7"/>
    </row>
    <row r="15" spans="1:16" ht="51.75" customHeight="1">
      <c r="A15" s="107">
        <v>2</v>
      </c>
      <c r="B15" s="136" t="s">
        <v>112</v>
      </c>
      <c r="C15" s="7"/>
      <c r="D15" s="7"/>
      <c r="E15" s="7"/>
      <c r="F15" s="7"/>
      <c r="G15" s="7"/>
      <c r="H15" s="7"/>
      <c r="I15" s="7"/>
      <c r="J15" s="7"/>
      <c r="K15" s="7"/>
      <c r="L15" s="7"/>
      <c r="M15" s="7"/>
      <c r="N15" s="7"/>
      <c r="O15" s="7"/>
      <c r="P15" s="7"/>
    </row>
    <row r="16" spans="1:16" ht="69.75" customHeight="1">
      <c r="A16" s="107">
        <v>3</v>
      </c>
      <c r="B16" s="136" t="s">
        <v>131</v>
      </c>
      <c r="C16" s="7"/>
      <c r="D16" s="7"/>
      <c r="E16" s="7"/>
      <c r="F16" s="7"/>
      <c r="G16" s="7"/>
      <c r="H16" s="7"/>
      <c r="I16" s="7"/>
      <c r="J16" s="7"/>
      <c r="K16" s="7"/>
      <c r="L16" s="7"/>
      <c r="M16" s="7"/>
      <c r="N16" s="7"/>
      <c r="O16" s="7"/>
      <c r="P16" s="7"/>
    </row>
  </sheetData>
  <mergeCells count="12">
    <mergeCell ref="A13:P13"/>
    <mergeCell ref="P10:P12"/>
    <mergeCell ref="C11:H11"/>
    <mergeCell ref="I11:N11"/>
    <mergeCell ref="A10:A12"/>
    <mergeCell ref="B10:B12"/>
    <mergeCell ref="C10:N10"/>
    <mergeCell ref="O10:O12"/>
    <mergeCell ref="A2:P2"/>
    <mergeCell ref="A3:P3"/>
    <mergeCell ref="A4:P4"/>
    <mergeCell ref="A7:P7"/>
  </mergeCells>
  <printOptions/>
  <pageMargins left="0.48" right="0.34" top="1" bottom="0.74" header="0.5" footer="0.5"/>
  <pageSetup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pane ySplit="1" topLeftCell="BM2" activePane="bottomLeft" state="frozen"/>
      <selection pane="topLeft" activeCell="A1" sqref="A1"/>
      <selection pane="bottomLeft" activeCell="M42" sqref="M42"/>
    </sheetView>
  </sheetViews>
  <sheetFormatPr defaultColWidth="9.00390625" defaultRowHeight="12.75"/>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0">
      <selection activeCell="E21" sqref="E21"/>
    </sheetView>
  </sheetViews>
  <sheetFormatPr defaultColWidth="9.125" defaultRowHeight="12.75"/>
  <cols>
    <col min="1" max="16384" width="9.125" style="20" customWidth="1"/>
  </cols>
  <sheetData/>
  <printOptions/>
  <pageMargins left="0.17" right="0.17" top="0.41" bottom="0.2" header="0.22"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27"/>
  <sheetViews>
    <sheetView workbookViewId="0" topLeftCell="A1">
      <selection activeCell="A12" sqref="A12:IV12"/>
    </sheetView>
  </sheetViews>
  <sheetFormatPr defaultColWidth="9.00390625" defaultRowHeight="12.75"/>
  <cols>
    <col min="1" max="1" width="7.125" style="65" customWidth="1"/>
    <col min="2" max="2" width="32.00390625" style="10" customWidth="1"/>
    <col min="3" max="3" width="7.75390625" style="10" customWidth="1"/>
    <col min="4" max="4" width="8.50390625" style="10" customWidth="1"/>
    <col min="5" max="5" width="8.25390625" style="10" customWidth="1"/>
    <col min="6" max="6" width="7.75390625" style="10" customWidth="1"/>
    <col min="7" max="7" width="7.50390625" style="10" customWidth="1"/>
    <col min="8" max="8" width="7.75390625" style="10" customWidth="1"/>
    <col min="9" max="9" width="7.875" style="10" customWidth="1"/>
    <col min="10" max="10" width="7.75390625" style="10" customWidth="1"/>
    <col min="11" max="11" width="8.25390625" style="10" customWidth="1"/>
    <col min="12" max="12" width="7.50390625" style="10" customWidth="1"/>
    <col min="13" max="13" width="12.00390625" style="10" customWidth="1"/>
    <col min="14" max="14" width="22.00390625" style="10" customWidth="1"/>
    <col min="15" max="15" width="22.125" style="10" customWidth="1"/>
    <col min="16" max="16384" width="9.125" style="10" customWidth="1"/>
  </cols>
  <sheetData>
    <row r="1" spans="1:15" s="20" customFormat="1" ht="12.75">
      <c r="A1" s="52"/>
      <c r="L1" s="21"/>
      <c r="M1" s="21" t="s">
        <v>62</v>
      </c>
      <c r="N1" s="21"/>
      <c r="O1" s="21"/>
    </row>
    <row r="2" spans="1:14" s="20" customFormat="1" ht="12.75">
      <c r="A2" s="52"/>
      <c r="K2" s="22" t="s">
        <v>63</v>
      </c>
      <c r="M2" s="22"/>
      <c r="N2" s="22"/>
    </row>
    <row r="3" spans="1:14" s="20" customFormat="1" ht="12.75">
      <c r="A3" s="52"/>
      <c r="K3" s="22" t="s">
        <v>136</v>
      </c>
      <c r="L3" s="21"/>
      <c r="M3" s="21"/>
      <c r="N3" s="21"/>
    </row>
    <row r="4" spans="1:15" ht="17.25">
      <c r="A4" s="168" t="s">
        <v>28</v>
      </c>
      <c r="B4" s="168"/>
      <c r="C4" s="168"/>
      <c r="D4" s="168"/>
      <c r="E4" s="168"/>
      <c r="F4" s="168"/>
      <c r="G4" s="168"/>
      <c r="H4" s="168"/>
      <c r="I4" s="168"/>
      <c r="J4" s="168"/>
      <c r="K4" s="168"/>
      <c r="L4" s="168"/>
      <c r="M4" s="168"/>
      <c r="N4" s="168"/>
      <c r="O4" s="168"/>
    </row>
    <row r="5" spans="1:15" ht="17.25">
      <c r="A5" s="168" t="s">
        <v>15</v>
      </c>
      <c r="B5" s="168"/>
      <c r="C5" s="168"/>
      <c r="D5" s="168"/>
      <c r="E5" s="168"/>
      <c r="F5" s="168"/>
      <c r="G5" s="168"/>
      <c r="H5" s="168"/>
      <c r="I5" s="168"/>
      <c r="J5" s="168"/>
      <c r="K5" s="168"/>
      <c r="L5" s="168"/>
      <c r="M5" s="168"/>
      <c r="N5" s="168"/>
      <c r="O5" s="168"/>
    </row>
    <row r="6" spans="1:15" ht="17.25">
      <c r="A6" s="168" t="s">
        <v>102</v>
      </c>
      <c r="B6" s="168"/>
      <c r="C6" s="168"/>
      <c r="D6" s="168"/>
      <c r="E6" s="168"/>
      <c r="F6" s="168"/>
      <c r="G6" s="168"/>
      <c r="H6" s="168"/>
      <c r="I6" s="168"/>
      <c r="J6" s="168"/>
      <c r="K6" s="168"/>
      <c r="L6" s="168"/>
      <c r="M6" s="168"/>
      <c r="N6" s="168"/>
      <c r="O6" s="168"/>
    </row>
    <row r="7" spans="1:15" ht="12.75">
      <c r="A7" s="53"/>
      <c r="B7" s="11"/>
      <c r="C7" s="11"/>
      <c r="D7" s="11"/>
      <c r="E7" s="11"/>
      <c r="F7" s="11"/>
      <c r="G7" s="11"/>
      <c r="H7" s="11"/>
      <c r="I7" s="11"/>
      <c r="J7" s="11"/>
      <c r="K7" s="11"/>
      <c r="L7" s="11"/>
      <c r="M7" s="11"/>
      <c r="N7" s="11"/>
      <c r="O7" s="11" t="s">
        <v>16</v>
      </c>
    </row>
    <row r="8" spans="1:15" ht="56.25" customHeight="1">
      <c r="A8" s="54" t="s">
        <v>17</v>
      </c>
      <c r="B8" s="12" t="s">
        <v>18</v>
      </c>
      <c r="C8" s="169" t="s">
        <v>19</v>
      </c>
      <c r="D8" s="169"/>
      <c r="E8" s="169"/>
      <c r="F8" s="169"/>
      <c r="G8" s="169"/>
      <c r="H8" s="169"/>
      <c r="I8" s="169"/>
      <c r="J8" s="169"/>
      <c r="K8" s="169"/>
      <c r="L8" s="169"/>
      <c r="M8" s="181" t="s">
        <v>20</v>
      </c>
      <c r="N8" s="181" t="s">
        <v>21</v>
      </c>
      <c r="O8" s="181" t="s">
        <v>22</v>
      </c>
    </row>
    <row r="9" spans="1:15" ht="13.5">
      <c r="A9" s="55"/>
      <c r="B9" s="13"/>
      <c r="C9" s="180" t="s">
        <v>23</v>
      </c>
      <c r="D9" s="181"/>
      <c r="E9" s="181"/>
      <c r="F9" s="181"/>
      <c r="G9" s="181"/>
      <c r="H9" s="181" t="s">
        <v>103</v>
      </c>
      <c r="I9" s="181"/>
      <c r="J9" s="181"/>
      <c r="K9" s="181"/>
      <c r="L9" s="181"/>
      <c r="M9" s="181"/>
      <c r="N9" s="181"/>
      <c r="O9" s="181"/>
    </row>
    <row r="10" spans="1:15" ht="27.75">
      <c r="A10" s="55"/>
      <c r="B10" s="14"/>
      <c r="C10" s="15" t="s">
        <v>23</v>
      </c>
      <c r="D10" s="12" t="s">
        <v>24</v>
      </c>
      <c r="E10" s="12" t="s">
        <v>25</v>
      </c>
      <c r="F10" s="12" t="s">
        <v>26</v>
      </c>
      <c r="G10" s="12" t="s">
        <v>27</v>
      </c>
      <c r="H10" s="12" t="s">
        <v>23</v>
      </c>
      <c r="I10" s="12" t="s">
        <v>24</v>
      </c>
      <c r="J10" s="12" t="s">
        <v>25</v>
      </c>
      <c r="K10" s="12" t="s">
        <v>26</v>
      </c>
      <c r="L10" s="12" t="s">
        <v>27</v>
      </c>
      <c r="M10" s="187"/>
      <c r="N10" s="187"/>
      <c r="O10" s="187"/>
    </row>
    <row r="11" spans="1:15" ht="15">
      <c r="A11" s="182" t="s">
        <v>32</v>
      </c>
      <c r="B11" s="183"/>
      <c r="C11" s="183"/>
      <c r="D11" s="183"/>
      <c r="E11" s="183"/>
      <c r="F11" s="183"/>
      <c r="G11" s="183"/>
      <c r="H11" s="183"/>
      <c r="I11" s="183"/>
      <c r="J11" s="183"/>
      <c r="K11" s="183"/>
      <c r="L11" s="183"/>
      <c r="M11" s="183"/>
      <c r="N11" s="183"/>
      <c r="O11" s="184"/>
    </row>
    <row r="12" spans="1:15" s="20" customFormat="1" ht="66" customHeight="1">
      <c r="A12" s="56">
        <v>1</v>
      </c>
      <c r="B12" s="66" t="s">
        <v>97</v>
      </c>
      <c r="C12" s="27"/>
      <c r="D12" s="27"/>
      <c r="E12" s="27"/>
      <c r="F12" s="27"/>
      <c r="G12" s="27"/>
      <c r="H12" s="27"/>
      <c r="I12" s="27"/>
      <c r="J12" s="27"/>
      <c r="K12" s="27"/>
      <c r="L12" s="27"/>
      <c r="M12" s="28" t="s">
        <v>37</v>
      </c>
      <c r="N12" s="28" t="s">
        <v>35</v>
      </c>
      <c r="O12" s="29" t="s">
        <v>101</v>
      </c>
    </row>
    <row r="13" spans="1:15" s="20" customFormat="1" ht="66" customHeight="1">
      <c r="A13" s="56">
        <v>3</v>
      </c>
      <c r="B13" s="66" t="s">
        <v>96</v>
      </c>
      <c r="C13" s="27"/>
      <c r="D13" s="27"/>
      <c r="E13" s="27"/>
      <c r="F13" s="27"/>
      <c r="G13" s="27"/>
      <c r="H13" s="27"/>
      <c r="I13" s="27"/>
      <c r="J13" s="27"/>
      <c r="K13" s="27"/>
      <c r="L13" s="27"/>
      <c r="M13" s="28" t="s">
        <v>37</v>
      </c>
      <c r="N13" s="28" t="s">
        <v>35</v>
      </c>
      <c r="O13" s="29" t="s">
        <v>98</v>
      </c>
    </row>
    <row r="14" spans="1:15" s="20" customFormat="1" ht="124.5" customHeight="1">
      <c r="A14" s="56">
        <v>4</v>
      </c>
      <c r="B14" s="66" t="s">
        <v>99</v>
      </c>
      <c r="C14" s="27"/>
      <c r="D14" s="27"/>
      <c r="E14" s="27"/>
      <c r="F14" s="27"/>
      <c r="G14" s="27"/>
      <c r="H14" s="27"/>
      <c r="I14" s="27"/>
      <c r="J14" s="27"/>
      <c r="K14" s="27"/>
      <c r="L14" s="27"/>
      <c r="M14" s="28" t="s">
        <v>37</v>
      </c>
      <c r="N14" s="28" t="s">
        <v>35</v>
      </c>
      <c r="O14" s="29" t="s">
        <v>100</v>
      </c>
    </row>
    <row r="15" spans="1:15" s="20" customFormat="1" ht="78.75" customHeight="1">
      <c r="A15" s="57">
        <v>5</v>
      </c>
      <c r="B15" s="67" t="s">
        <v>92</v>
      </c>
      <c r="C15" s="24"/>
      <c r="D15" s="24"/>
      <c r="E15" s="24"/>
      <c r="F15" s="24"/>
      <c r="G15" s="24"/>
      <c r="H15" s="24"/>
      <c r="I15" s="24"/>
      <c r="J15" s="24"/>
      <c r="K15" s="24"/>
      <c r="L15" s="24"/>
      <c r="M15" s="25" t="s">
        <v>37</v>
      </c>
      <c r="N15" s="25" t="s">
        <v>35</v>
      </c>
      <c r="O15" s="19" t="s">
        <v>93</v>
      </c>
    </row>
    <row r="16" spans="1:15" s="20" customFormat="1" ht="78" customHeight="1">
      <c r="A16" s="57">
        <v>6</v>
      </c>
      <c r="B16" s="67" t="s">
        <v>94</v>
      </c>
      <c r="C16" s="24"/>
      <c r="D16" s="24"/>
      <c r="E16" s="24"/>
      <c r="F16" s="24"/>
      <c r="G16" s="24"/>
      <c r="H16" s="24"/>
      <c r="I16" s="24"/>
      <c r="J16" s="24"/>
      <c r="K16" s="24"/>
      <c r="L16" s="24"/>
      <c r="M16" s="25" t="s">
        <v>37</v>
      </c>
      <c r="N16" s="25" t="s">
        <v>35</v>
      </c>
      <c r="O16" s="19" t="s">
        <v>95</v>
      </c>
    </row>
    <row r="17" spans="1:15" ht="66" customHeight="1">
      <c r="A17" s="56">
        <v>7</v>
      </c>
      <c r="B17" s="66" t="s">
        <v>91</v>
      </c>
      <c r="C17" s="24">
        <f aca="true" t="shared" si="0" ref="C17:C25">SUM(D17:G17)</f>
        <v>27</v>
      </c>
      <c r="D17" s="27"/>
      <c r="E17" s="27"/>
      <c r="F17" s="27"/>
      <c r="G17" s="27">
        <v>27</v>
      </c>
      <c r="H17" s="24">
        <f aca="true" t="shared" si="1" ref="H17:H25">SUM(I17:L17)</f>
        <v>27</v>
      </c>
      <c r="I17" s="27"/>
      <c r="J17" s="27"/>
      <c r="K17" s="27"/>
      <c r="L17" s="27">
        <v>27</v>
      </c>
      <c r="M17" s="28" t="s">
        <v>66</v>
      </c>
      <c r="N17" s="28" t="s">
        <v>35</v>
      </c>
      <c r="O17" s="29" t="s">
        <v>36</v>
      </c>
    </row>
    <row r="18" spans="1:15" s="20" customFormat="1" ht="75.75" customHeight="1">
      <c r="A18" s="57">
        <v>8</v>
      </c>
      <c r="B18" s="67" t="s">
        <v>135</v>
      </c>
      <c r="C18" s="24">
        <f t="shared" si="0"/>
        <v>550</v>
      </c>
      <c r="D18" s="24" t="s">
        <v>33</v>
      </c>
      <c r="E18" s="24"/>
      <c r="F18" s="24">
        <v>10</v>
      </c>
      <c r="G18" s="24">
        <v>540</v>
      </c>
      <c r="H18" s="24">
        <f t="shared" si="1"/>
        <v>550</v>
      </c>
      <c r="I18" s="24"/>
      <c r="J18" s="24"/>
      <c r="K18" s="24">
        <v>10</v>
      </c>
      <c r="L18" s="24">
        <v>540</v>
      </c>
      <c r="M18" s="25" t="s">
        <v>34</v>
      </c>
      <c r="N18" s="25" t="s">
        <v>35</v>
      </c>
      <c r="O18" s="19" t="s">
        <v>36</v>
      </c>
    </row>
    <row r="19" spans="1:15" s="20" customFormat="1" ht="114" customHeight="1">
      <c r="A19" s="57">
        <v>9</v>
      </c>
      <c r="B19" s="67" t="s">
        <v>105</v>
      </c>
      <c r="C19" s="24">
        <f t="shared" si="0"/>
        <v>60</v>
      </c>
      <c r="D19" s="24"/>
      <c r="E19" s="24"/>
      <c r="F19" s="24">
        <v>60</v>
      </c>
      <c r="G19" s="24"/>
      <c r="H19" s="24">
        <f t="shared" si="1"/>
        <v>60</v>
      </c>
      <c r="I19" s="24"/>
      <c r="J19" s="24"/>
      <c r="K19" s="24">
        <v>60</v>
      </c>
      <c r="L19" s="24"/>
      <c r="M19" s="25" t="s">
        <v>37</v>
      </c>
      <c r="N19" s="25" t="s">
        <v>104</v>
      </c>
      <c r="O19" s="19" t="s">
        <v>54</v>
      </c>
    </row>
    <row r="20" spans="1:15" s="20" customFormat="1" ht="150" customHeight="1">
      <c r="A20" s="57">
        <v>10</v>
      </c>
      <c r="B20" s="67" t="s">
        <v>107</v>
      </c>
      <c r="C20" s="24">
        <f t="shared" si="0"/>
        <v>5</v>
      </c>
      <c r="D20" s="24"/>
      <c r="E20" s="24"/>
      <c r="F20" s="24">
        <v>5</v>
      </c>
      <c r="G20" s="24"/>
      <c r="H20" s="24">
        <f t="shared" si="1"/>
        <v>5</v>
      </c>
      <c r="I20" s="24"/>
      <c r="J20" s="24"/>
      <c r="K20" s="24">
        <v>5</v>
      </c>
      <c r="L20" s="24"/>
      <c r="M20" s="25" t="s">
        <v>37</v>
      </c>
      <c r="N20" s="25" t="s">
        <v>104</v>
      </c>
      <c r="O20" s="19" t="s">
        <v>55</v>
      </c>
    </row>
    <row r="21" spans="1:15" s="20" customFormat="1" ht="171.75" customHeight="1">
      <c r="A21" s="57">
        <v>11</v>
      </c>
      <c r="B21" s="67" t="s">
        <v>89</v>
      </c>
      <c r="C21" s="24">
        <f t="shared" si="0"/>
        <v>0</v>
      </c>
      <c r="D21" s="24"/>
      <c r="E21" s="24"/>
      <c r="F21" s="24"/>
      <c r="G21" s="24"/>
      <c r="H21" s="24">
        <f t="shared" si="1"/>
        <v>0</v>
      </c>
      <c r="I21" s="24"/>
      <c r="J21" s="24"/>
      <c r="K21" s="24"/>
      <c r="L21" s="24"/>
      <c r="M21" s="25"/>
      <c r="N21" s="25" t="s">
        <v>104</v>
      </c>
      <c r="O21" s="19" t="s">
        <v>90</v>
      </c>
    </row>
    <row r="22" spans="1:15" s="20" customFormat="1" ht="118.5" customHeight="1">
      <c r="A22" s="57">
        <v>12</v>
      </c>
      <c r="B22" s="67" t="s">
        <v>125</v>
      </c>
      <c r="C22" s="24">
        <f t="shared" si="0"/>
        <v>10</v>
      </c>
      <c r="D22" s="24"/>
      <c r="E22" s="24"/>
      <c r="F22" s="24">
        <v>10</v>
      </c>
      <c r="G22" s="24"/>
      <c r="H22" s="24">
        <f t="shared" si="1"/>
        <v>10</v>
      </c>
      <c r="I22" s="24"/>
      <c r="J22" s="24"/>
      <c r="K22" s="24">
        <v>10</v>
      </c>
      <c r="L22" s="24"/>
      <c r="M22" s="25" t="s">
        <v>77</v>
      </c>
      <c r="N22" s="25" t="s">
        <v>104</v>
      </c>
      <c r="O22" s="19"/>
    </row>
    <row r="23" spans="1:15" s="20" customFormat="1" ht="124.5" customHeight="1">
      <c r="A23" s="57">
        <v>13</v>
      </c>
      <c r="B23" s="67" t="s">
        <v>108</v>
      </c>
      <c r="C23" s="24">
        <f t="shared" si="0"/>
        <v>0</v>
      </c>
      <c r="D23" s="24"/>
      <c r="E23" s="24"/>
      <c r="F23" s="24"/>
      <c r="G23" s="24"/>
      <c r="H23" s="24">
        <f>SUM(I23:L23)</f>
        <v>0</v>
      </c>
      <c r="I23" s="24"/>
      <c r="J23" s="24"/>
      <c r="K23" s="24"/>
      <c r="L23" s="24"/>
      <c r="M23" s="25"/>
      <c r="N23" s="25" t="s">
        <v>104</v>
      </c>
      <c r="O23" s="19"/>
    </row>
    <row r="24" spans="1:15" s="20" customFormat="1" ht="165" customHeight="1">
      <c r="A24" s="57">
        <v>14</v>
      </c>
      <c r="B24" s="67" t="s">
        <v>56</v>
      </c>
      <c r="C24" s="24">
        <f t="shared" si="0"/>
        <v>0</v>
      </c>
      <c r="D24" s="24"/>
      <c r="E24" s="24"/>
      <c r="F24" s="24"/>
      <c r="G24" s="24"/>
      <c r="H24" s="24">
        <f t="shared" si="1"/>
        <v>0</v>
      </c>
      <c r="I24" s="24"/>
      <c r="J24" s="24"/>
      <c r="K24" s="24"/>
      <c r="L24" s="24"/>
      <c r="M24" s="25" t="s">
        <v>37</v>
      </c>
      <c r="N24" s="25" t="s">
        <v>104</v>
      </c>
      <c r="O24" s="19" t="s">
        <v>57</v>
      </c>
    </row>
    <row r="25" spans="1:15" s="20" customFormat="1" ht="138.75" customHeight="1">
      <c r="A25" s="57">
        <v>15</v>
      </c>
      <c r="B25" s="67" t="s">
        <v>126</v>
      </c>
      <c r="C25" s="24">
        <f t="shared" si="0"/>
        <v>1000</v>
      </c>
      <c r="D25" s="24"/>
      <c r="E25" s="24"/>
      <c r="F25" s="24">
        <v>1000</v>
      </c>
      <c r="G25" s="24"/>
      <c r="H25" s="24">
        <f t="shared" si="1"/>
        <v>1000</v>
      </c>
      <c r="I25" s="24"/>
      <c r="J25" s="24"/>
      <c r="K25" s="24">
        <v>1000</v>
      </c>
      <c r="L25" s="24"/>
      <c r="M25" s="25"/>
      <c r="N25" s="25"/>
      <c r="O25" s="19"/>
    </row>
    <row r="26" spans="1:15" s="20" customFormat="1" ht="13.5">
      <c r="A26" s="58"/>
      <c r="B26" s="34" t="s">
        <v>46</v>
      </c>
      <c r="C26" s="35">
        <f>SUM(C12:C24)</f>
        <v>652</v>
      </c>
      <c r="D26" s="35">
        <f aca="true" t="shared" si="2" ref="D26:L26">SUM(D12:D24)</f>
        <v>0</v>
      </c>
      <c r="E26" s="35">
        <f t="shared" si="2"/>
        <v>0</v>
      </c>
      <c r="F26" s="35">
        <f t="shared" si="2"/>
        <v>85</v>
      </c>
      <c r="G26" s="35">
        <f t="shared" si="2"/>
        <v>567</v>
      </c>
      <c r="H26" s="35">
        <f t="shared" si="2"/>
        <v>652</v>
      </c>
      <c r="I26" s="35">
        <f t="shared" si="2"/>
        <v>0</v>
      </c>
      <c r="J26" s="35">
        <f t="shared" si="2"/>
        <v>0</v>
      </c>
      <c r="K26" s="35">
        <f t="shared" si="2"/>
        <v>85</v>
      </c>
      <c r="L26" s="35">
        <f t="shared" si="2"/>
        <v>567</v>
      </c>
      <c r="M26" s="36"/>
      <c r="N26" s="36"/>
      <c r="O26" s="37"/>
    </row>
    <row r="27" spans="1:15" s="20" customFormat="1" ht="15">
      <c r="A27" s="185" t="s">
        <v>38</v>
      </c>
      <c r="B27" s="186"/>
      <c r="C27" s="186"/>
      <c r="D27" s="186"/>
      <c r="E27" s="186"/>
      <c r="F27" s="186"/>
      <c r="G27" s="186"/>
      <c r="H27" s="186"/>
      <c r="I27" s="186"/>
      <c r="J27" s="186"/>
      <c r="K27" s="186"/>
      <c r="L27" s="186"/>
      <c r="M27" s="186"/>
      <c r="N27" s="186"/>
      <c r="O27" s="164"/>
    </row>
    <row r="28" spans="1:15" s="42" customFormat="1" ht="105" customHeight="1">
      <c r="A28" s="59">
        <v>16</v>
      </c>
      <c r="B28" s="49" t="s">
        <v>123</v>
      </c>
      <c r="C28" s="51">
        <f>SUM(D28:G28)</f>
        <v>8200</v>
      </c>
      <c r="D28" s="51"/>
      <c r="E28" s="51"/>
      <c r="F28" s="51">
        <v>3100</v>
      </c>
      <c r="G28" s="51">
        <v>5100</v>
      </c>
      <c r="H28" s="51">
        <f>SUM(I28:L28)</f>
        <v>1000</v>
      </c>
      <c r="I28" s="51"/>
      <c r="J28" s="51"/>
      <c r="K28" s="51">
        <v>1000</v>
      </c>
      <c r="L28" s="51"/>
      <c r="M28" s="50" t="s">
        <v>132</v>
      </c>
      <c r="N28" s="50" t="s">
        <v>133</v>
      </c>
      <c r="O28" s="49"/>
    </row>
    <row r="29" spans="1:15" s="42" customFormat="1" ht="61.5">
      <c r="A29" s="56">
        <v>17</v>
      </c>
      <c r="B29" s="29" t="s">
        <v>124</v>
      </c>
      <c r="C29" s="41">
        <f>SUM(D29:G29)</f>
        <v>319253</v>
      </c>
      <c r="D29" s="41">
        <v>59000</v>
      </c>
      <c r="E29" s="41">
        <v>78000</v>
      </c>
      <c r="F29" s="41">
        <v>102980</v>
      </c>
      <c r="G29" s="41">
        <v>79273</v>
      </c>
      <c r="H29" s="41">
        <f>SUM(I29:L29)</f>
        <v>319253</v>
      </c>
      <c r="I29" s="41">
        <v>59000</v>
      </c>
      <c r="J29" s="41">
        <v>78000</v>
      </c>
      <c r="K29" s="41">
        <v>102980</v>
      </c>
      <c r="L29" s="41">
        <v>79273</v>
      </c>
      <c r="M29" s="28" t="s">
        <v>132</v>
      </c>
      <c r="N29" s="28" t="s">
        <v>134</v>
      </c>
      <c r="O29" s="29"/>
    </row>
    <row r="30" spans="1:15" s="20" customFormat="1" ht="13.5">
      <c r="A30" s="57"/>
      <c r="B30" s="38" t="s">
        <v>46</v>
      </c>
      <c r="C30" s="30">
        <f aca="true" t="shared" si="3" ref="C30:L30">SUM(C28:C29)</f>
        <v>327453</v>
      </c>
      <c r="D30" s="30">
        <f t="shared" si="3"/>
        <v>59000</v>
      </c>
      <c r="E30" s="30">
        <f t="shared" si="3"/>
        <v>78000</v>
      </c>
      <c r="F30" s="30">
        <f t="shared" si="3"/>
        <v>106080</v>
      </c>
      <c r="G30" s="30">
        <f t="shared" si="3"/>
        <v>84373</v>
      </c>
      <c r="H30" s="30">
        <f t="shared" si="3"/>
        <v>320253</v>
      </c>
      <c r="I30" s="30">
        <f t="shared" si="3"/>
        <v>59000</v>
      </c>
      <c r="J30" s="30">
        <f t="shared" si="3"/>
        <v>78000</v>
      </c>
      <c r="K30" s="30">
        <f t="shared" si="3"/>
        <v>103980</v>
      </c>
      <c r="L30" s="30">
        <f t="shared" si="3"/>
        <v>79273</v>
      </c>
      <c r="M30" s="19"/>
      <c r="N30" s="19"/>
      <c r="O30" s="19"/>
    </row>
    <row r="31" spans="1:15" s="20" customFormat="1" ht="13.5">
      <c r="A31" s="165" t="s">
        <v>39</v>
      </c>
      <c r="B31" s="166"/>
      <c r="C31" s="166"/>
      <c r="D31" s="166"/>
      <c r="E31" s="166"/>
      <c r="F31" s="166"/>
      <c r="G31" s="166"/>
      <c r="H31" s="166"/>
      <c r="I31" s="166"/>
      <c r="J31" s="166"/>
      <c r="K31" s="166"/>
      <c r="L31" s="166"/>
      <c r="M31" s="166"/>
      <c r="N31" s="166"/>
      <c r="O31" s="167"/>
    </row>
    <row r="32" spans="1:15" s="20" customFormat="1" ht="175.5" customHeight="1">
      <c r="A32" s="57">
        <v>18</v>
      </c>
      <c r="B32" s="67" t="s">
        <v>115</v>
      </c>
      <c r="C32" s="24">
        <f>SUM(D32:G32)</f>
        <v>4000</v>
      </c>
      <c r="D32" s="19"/>
      <c r="E32" s="19">
        <v>400</v>
      </c>
      <c r="F32" s="19">
        <v>3600</v>
      </c>
      <c r="G32" s="19"/>
      <c r="H32" s="24">
        <f>SUM(I32:L32)</f>
        <v>4000</v>
      </c>
      <c r="I32" s="19"/>
      <c r="J32" s="19">
        <v>400</v>
      </c>
      <c r="K32" s="19">
        <v>3600</v>
      </c>
      <c r="L32" s="19"/>
      <c r="M32" s="25" t="s">
        <v>37</v>
      </c>
      <c r="N32" s="25" t="s">
        <v>110</v>
      </c>
      <c r="O32" s="19" t="s">
        <v>116</v>
      </c>
    </row>
    <row r="33" spans="1:15" s="20" customFormat="1" ht="177" customHeight="1">
      <c r="A33" s="57">
        <v>19</v>
      </c>
      <c r="B33" s="67" t="s">
        <v>112</v>
      </c>
      <c r="C33" s="24">
        <f>SUM(D33:G33)</f>
        <v>0</v>
      </c>
      <c r="D33" s="19"/>
      <c r="E33" s="19"/>
      <c r="F33" s="19"/>
      <c r="G33" s="19"/>
      <c r="H33" s="24">
        <f>SUM(I33:L33)</f>
        <v>40</v>
      </c>
      <c r="I33" s="19"/>
      <c r="J33" s="19"/>
      <c r="K33" s="19">
        <v>40</v>
      </c>
      <c r="L33" s="19"/>
      <c r="M33" s="25"/>
      <c r="N33" s="25" t="s">
        <v>111</v>
      </c>
      <c r="O33" s="19" t="s">
        <v>113</v>
      </c>
    </row>
    <row r="34" spans="1:15" s="20" customFormat="1" ht="81.75" customHeight="1">
      <c r="A34" s="57">
        <v>20</v>
      </c>
      <c r="B34" s="67" t="s">
        <v>130</v>
      </c>
      <c r="C34" s="24">
        <f>SUM(D34:G34)</f>
        <v>0</v>
      </c>
      <c r="D34" s="19"/>
      <c r="E34" s="19"/>
      <c r="F34" s="19"/>
      <c r="G34" s="19"/>
      <c r="H34" s="24">
        <f>SUM(I34:L34)</f>
        <v>100</v>
      </c>
      <c r="I34" s="19"/>
      <c r="J34" s="19"/>
      <c r="K34" s="19">
        <v>100</v>
      </c>
      <c r="L34" s="19"/>
      <c r="M34" s="25"/>
      <c r="N34" s="25" t="s">
        <v>111</v>
      </c>
      <c r="O34" s="19" t="s">
        <v>114</v>
      </c>
    </row>
    <row r="35" spans="1:15" ht="69.75">
      <c r="A35" s="60">
        <v>21</v>
      </c>
      <c r="B35" s="67" t="s">
        <v>131</v>
      </c>
      <c r="C35" s="24">
        <f>SUM(D35:G35)</f>
        <v>1500</v>
      </c>
      <c r="D35" s="48"/>
      <c r="E35" s="48"/>
      <c r="F35" s="48">
        <v>1500</v>
      </c>
      <c r="G35" s="48"/>
      <c r="H35" s="48">
        <f>SUM(I35:L35)</f>
        <v>1500</v>
      </c>
      <c r="I35" s="48"/>
      <c r="J35" s="48"/>
      <c r="K35" s="48">
        <v>1500</v>
      </c>
      <c r="L35" s="48"/>
      <c r="M35" s="48"/>
      <c r="N35" s="25" t="s">
        <v>111</v>
      </c>
      <c r="O35" s="48"/>
    </row>
    <row r="36" spans="1:15" s="20" customFormat="1" ht="111.75" customHeight="1">
      <c r="A36" s="57">
        <v>22</v>
      </c>
      <c r="B36" s="67" t="s">
        <v>106</v>
      </c>
      <c r="C36" s="24">
        <f aca="true" t="shared" si="4" ref="C36:C51">SUM(D36:G36)</f>
        <v>75</v>
      </c>
      <c r="D36" s="19"/>
      <c r="E36" s="19"/>
      <c r="F36" s="19">
        <v>75</v>
      </c>
      <c r="G36" s="19"/>
      <c r="H36" s="24">
        <f aca="true" t="shared" si="5" ref="H36:H51">SUM(I36:L36)</f>
        <v>75</v>
      </c>
      <c r="I36" s="26"/>
      <c r="J36" s="26"/>
      <c r="K36" s="26">
        <v>75</v>
      </c>
      <c r="L36" s="26"/>
      <c r="M36" s="25" t="s">
        <v>37</v>
      </c>
      <c r="N36" s="25" t="s">
        <v>104</v>
      </c>
      <c r="O36" s="19" t="s">
        <v>88</v>
      </c>
    </row>
    <row r="37" spans="1:15" s="20" customFormat="1" ht="81.75" customHeight="1">
      <c r="A37" s="57">
        <v>23</v>
      </c>
      <c r="B37" s="67" t="s">
        <v>109</v>
      </c>
      <c r="C37" s="24">
        <f t="shared" si="4"/>
        <v>0</v>
      </c>
      <c r="D37" s="19"/>
      <c r="E37" s="19"/>
      <c r="F37" s="19"/>
      <c r="G37" s="19"/>
      <c r="H37" s="24">
        <f t="shared" si="5"/>
        <v>0</v>
      </c>
      <c r="I37" s="26"/>
      <c r="J37" s="26"/>
      <c r="K37" s="26"/>
      <c r="L37" s="26"/>
      <c r="M37" s="25" t="s">
        <v>58</v>
      </c>
      <c r="N37" s="25" t="s">
        <v>104</v>
      </c>
      <c r="O37" s="19" t="s">
        <v>59</v>
      </c>
    </row>
    <row r="38" spans="1:15" s="20" customFormat="1" ht="84" customHeight="1">
      <c r="A38" s="57">
        <v>24</v>
      </c>
      <c r="B38" s="67" t="s">
        <v>60</v>
      </c>
      <c r="C38" s="24">
        <f t="shared" si="4"/>
        <v>20</v>
      </c>
      <c r="D38" s="19"/>
      <c r="E38" s="19"/>
      <c r="F38" s="19">
        <v>20</v>
      </c>
      <c r="G38" s="19"/>
      <c r="H38" s="24">
        <f t="shared" si="5"/>
        <v>20</v>
      </c>
      <c r="I38" s="26"/>
      <c r="J38" s="26"/>
      <c r="K38" s="26">
        <v>20</v>
      </c>
      <c r="L38" s="26"/>
      <c r="M38" s="25" t="s">
        <v>61</v>
      </c>
      <c r="N38" s="25" t="s">
        <v>104</v>
      </c>
      <c r="O38" s="19" t="s">
        <v>47</v>
      </c>
    </row>
    <row r="39" spans="1:15" s="20" customFormat="1" ht="69.75" customHeight="1">
      <c r="A39" s="57">
        <v>25</v>
      </c>
      <c r="B39" s="68" t="s">
        <v>49</v>
      </c>
      <c r="C39" s="24">
        <f t="shared" si="4"/>
        <v>420</v>
      </c>
      <c r="D39" s="32"/>
      <c r="E39" s="32"/>
      <c r="F39" s="32">
        <v>350</v>
      </c>
      <c r="G39" s="32">
        <v>70</v>
      </c>
      <c r="H39" s="24">
        <f t="shared" si="5"/>
        <v>420</v>
      </c>
      <c r="I39" s="32"/>
      <c r="J39" s="32"/>
      <c r="K39" s="32">
        <v>350</v>
      </c>
      <c r="L39" s="32">
        <v>70</v>
      </c>
      <c r="M39" s="23" t="s">
        <v>34</v>
      </c>
      <c r="N39" s="23" t="s">
        <v>117</v>
      </c>
      <c r="O39" s="26" t="s">
        <v>50</v>
      </c>
    </row>
    <row r="40" spans="1:15" s="20" customFormat="1" ht="147" customHeight="1">
      <c r="A40" s="57">
        <v>26</v>
      </c>
      <c r="B40" s="68" t="s">
        <v>68</v>
      </c>
      <c r="C40" s="24">
        <f t="shared" si="4"/>
        <v>350</v>
      </c>
      <c r="D40" s="32"/>
      <c r="E40" s="32"/>
      <c r="F40" s="32">
        <v>280</v>
      </c>
      <c r="G40" s="32">
        <v>70</v>
      </c>
      <c r="H40" s="24">
        <f t="shared" si="5"/>
        <v>350</v>
      </c>
      <c r="I40" s="32"/>
      <c r="J40" s="32"/>
      <c r="K40" s="32">
        <v>280</v>
      </c>
      <c r="L40" s="32">
        <v>70</v>
      </c>
      <c r="M40" s="23" t="s">
        <v>69</v>
      </c>
      <c r="N40" s="23" t="s">
        <v>118</v>
      </c>
      <c r="O40" s="26" t="s">
        <v>70</v>
      </c>
    </row>
    <row r="41" spans="1:15" s="20" customFormat="1" ht="117" customHeight="1">
      <c r="A41" s="57">
        <v>27</v>
      </c>
      <c r="B41" s="68" t="s">
        <v>71</v>
      </c>
      <c r="C41" s="24">
        <f t="shared" si="4"/>
        <v>220</v>
      </c>
      <c r="D41" s="32"/>
      <c r="E41" s="32"/>
      <c r="F41" s="32">
        <v>180</v>
      </c>
      <c r="G41" s="32">
        <v>40</v>
      </c>
      <c r="H41" s="24">
        <f t="shared" si="5"/>
        <v>220</v>
      </c>
      <c r="I41" s="32"/>
      <c r="J41" s="32"/>
      <c r="K41" s="32">
        <v>180</v>
      </c>
      <c r="L41" s="32">
        <v>40</v>
      </c>
      <c r="M41" s="23" t="s">
        <v>51</v>
      </c>
      <c r="N41" s="23" t="s">
        <v>118</v>
      </c>
      <c r="O41" s="26" t="s">
        <v>50</v>
      </c>
    </row>
    <row r="42" spans="1:15" s="20" customFormat="1" ht="147" customHeight="1">
      <c r="A42" s="57">
        <v>28</v>
      </c>
      <c r="B42" s="68" t="s">
        <v>40</v>
      </c>
      <c r="C42" s="24">
        <f t="shared" si="4"/>
        <v>5500</v>
      </c>
      <c r="D42" s="32">
        <v>1500</v>
      </c>
      <c r="E42" s="32">
        <v>1000</v>
      </c>
      <c r="F42" s="32">
        <v>500</v>
      </c>
      <c r="G42" s="32">
        <v>2500</v>
      </c>
      <c r="H42" s="24">
        <f t="shared" si="5"/>
        <v>5500</v>
      </c>
      <c r="I42" s="32">
        <v>1500</v>
      </c>
      <c r="J42" s="32">
        <v>1000</v>
      </c>
      <c r="K42" s="32">
        <v>500</v>
      </c>
      <c r="L42" s="32">
        <v>2500</v>
      </c>
      <c r="M42" s="23" t="s">
        <v>41</v>
      </c>
      <c r="N42" s="23" t="s">
        <v>119</v>
      </c>
      <c r="O42" s="26" t="s">
        <v>67</v>
      </c>
    </row>
    <row r="43" spans="1:15" s="20" customFormat="1" ht="108" customHeight="1">
      <c r="A43" s="57">
        <v>29</v>
      </c>
      <c r="B43" s="68" t="s">
        <v>73</v>
      </c>
      <c r="C43" s="24">
        <f t="shared" si="4"/>
        <v>80</v>
      </c>
      <c r="D43" s="32"/>
      <c r="E43" s="32"/>
      <c r="F43" s="32">
        <v>65</v>
      </c>
      <c r="G43" s="32">
        <v>15</v>
      </c>
      <c r="H43" s="24">
        <f t="shared" si="5"/>
        <v>80</v>
      </c>
      <c r="I43" s="32"/>
      <c r="J43" s="32"/>
      <c r="K43" s="32">
        <v>65</v>
      </c>
      <c r="L43" s="32">
        <v>15</v>
      </c>
      <c r="M43" s="23" t="s">
        <v>74</v>
      </c>
      <c r="N43" s="23" t="s">
        <v>118</v>
      </c>
      <c r="O43" s="26" t="s">
        <v>75</v>
      </c>
    </row>
    <row r="44" spans="1:15" s="20" customFormat="1" ht="109.5" customHeight="1">
      <c r="A44" s="57">
        <v>30</v>
      </c>
      <c r="B44" s="68" t="s">
        <v>120</v>
      </c>
      <c r="C44" s="24">
        <f t="shared" si="4"/>
        <v>125</v>
      </c>
      <c r="D44" s="32"/>
      <c r="E44" s="32"/>
      <c r="F44" s="32">
        <v>100</v>
      </c>
      <c r="G44" s="32">
        <v>25</v>
      </c>
      <c r="H44" s="24">
        <f t="shared" si="5"/>
        <v>125</v>
      </c>
      <c r="I44" s="32"/>
      <c r="J44" s="32"/>
      <c r="K44" s="32">
        <v>100</v>
      </c>
      <c r="L44" s="32">
        <v>25</v>
      </c>
      <c r="M44" s="23" t="s">
        <v>37</v>
      </c>
      <c r="N44" s="23" t="s">
        <v>118</v>
      </c>
      <c r="O44" s="26" t="s">
        <v>76</v>
      </c>
    </row>
    <row r="45" spans="1:15" s="20" customFormat="1" ht="96" customHeight="1">
      <c r="A45" s="57">
        <v>31</v>
      </c>
      <c r="B45" s="68" t="s">
        <v>121</v>
      </c>
      <c r="C45" s="24">
        <f t="shared" si="4"/>
        <v>50</v>
      </c>
      <c r="D45" s="32"/>
      <c r="E45" s="32"/>
      <c r="F45" s="32">
        <v>50</v>
      </c>
      <c r="G45" s="32"/>
      <c r="H45" s="24">
        <f t="shared" si="5"/>
        <v>50</v>
      </c>
      <c r="I45" s="32"/>
      <c r="J45" s="32"/>
      <c r="K45" s="32">
        <v>50</v>
      </c>
      <c r="L45" s="32"/>
      <c r="M45" s="23" t="s">
        <v>51</v>
      </c>
      <c r="N45" s="23" t="s">
        <v>127</v>
      </c>
      <c r="O45" s="26" t="s">
        <v>72</v>
      </c>
    </row>
    <row r="46" spans="1:15" s="20" customFormat="1" ht="63.75" customHeight="1">
      <c r="A46" s="57">
        <v>32</v>
      </c>
      <c r="B46" s="68" t="s">
        <v>78</v>
      </c>
      <c r="C46" s="24">
        <f t="shared" si="4"/>
        <v>15</v>
      </c>
      <c r="D46" s="32"/>
      <c r="E46" s="32"/>
      <c r="F46" s="32">
        <v>15</v>
      </c>
      <c r="G46" s="32"/>
      <c r="H46" s="24">
        <f t="shared" si="5"/>
        <v>15</v>
      </c>
      <c r="I46" s="32"/>
      <c r="J46" s="32"/>
      <c r="K46" s="32">
        <v>15</v>
      </c>
      <c r="L46" s="32"/>
      <c r="M46" s="23" t="s">
        <v>58</v>
      </c>
      <c r="N46" s="23" t="s">
        <v>128</v>
      </c>
      <c r="O46" s="26" t="s">
        <v>79</v>
      </c>
    </row>
    <row r="47" spans="1:15" s="20" customFormat="1" ht="66" customHeight="1">
      <c r="A47" s="57">
        <v>33</v>
      </c>
      <c r="B47" s="68" t="s">
        <v>129</v>
      </c>
      <c r="C47" s="24">
        <f t="shared" si="4"/>
        <v>696</v>
      </c>
      <c r="D47" s="33">
        <f>SUM(D48:D50)</f>
        <v>0</v>
      </c>
      <c r="E47" s="33"/>
      <c r="F47" s="33">
        <v>342</v>
      </c>
      <c r="G47" s="33">
        <v>354</v>
      </c>
      <c r="H47" s="24">
        <f t="shared" si="5"/>
        <v>696</v>
      </c>
      <c r="I47" s="33">
        <f>SUM(I48:I50)</f>
        <v>0</v>
      </c>
      <c r="J47" s="33"/>
      <c r="K47" s="33">
        <v>342</v>
      </c>
      <c r="L47" s="33">
        <v>354</v>
      </c>
      <c r="M47" s="23" t="s">
        <v>37</v>
      </c>
      <c r="N47" s="23" t="s">
        <v>117</v>
      </c>
      <c r="O47" s="39" t="s">
        <v>80</v>
      </c>
    </row>
    <row r="48" spans="1:15" s="20" customFormat="1" ht="42">
      <c r="A48" s="57">
        <v>34</v>
      </c>
      <c r="B48" s="68" t="s">
        <v>81</v>
      </c>
      <c r="C48" s="24">
        <f t="shared" si="4"/>
        <v>150</v>
      </c>
      <c r="D48" s="32"/>
      <c r="E48" s="32"/>
      <c r="F48" s="32">
        <v>150</v>
      </c>
      <c r="G48" s="32"/>
      <c r="H48" s="24">
        <f t="shared" si="5"/>
        <v>150</v>
      </c>
      <c r="I48" s="32"/>
      <c r="J48" s="32"/>
      <c r="K48" s="32">
        <v>150</v>
      </c>
      <c r="L48" s="32"/>
      <c r="M48" s="23" t="s">
        <v>37</v>
      </c>
      <c r="N48" s="23" t="s">
        <v>82</v>
      </c>
      <c r="O48" s="26" t="s">
        <v>83</v>
      </c>
    </row>
    <row r="49" spans="1:15" s="20" customFormat="1" ht="84">
      <c r="A49" s="57">
        <v>35</v>
      </c>
      <c r="B49" s="68" t="s">
        <v>44</v>
      </c>
      <c r="C49" s="24">
        <f t="shared" si="4"/>
        <v>250</v>
      </c>
      <c r="D49" s="32"/>
      <c r="E49" s="32"/>
      <c r="F49" s="32">
        <v>250</v>
      </c>
      <c r="G49" s="32"/>
      <c r="H49" s="24">
        <f t="shared" si="5"/>
        <v>250</v>
      </c>
      <c r="I49" s="32"/>
      <c r="J49" s="32"/>
      <c r="K49" s="32">
        <v>250</v>
      </c>
      <c r="L49" s="32"/>
      <c r="M49" s="23" t="s">
        <v>37</v>
      </c>
      <c r="N49" s="23" t="s">
        <v>43</v>
      </c>
      <c r="O49" s="26" t="s">
        <v>84</v>
      </c>
    </row>
    <row r="50" spans="1:15" s="47" customFormat="1" ht="71.25" customHeight="1">
      <c r="A50" s="61">
        <v>36</v>
      </c>
      <c r="B50" s="69" t="s">
        <v>53</v>
      </c>
      <c r="C50" s="40">
        <f t="shared" si="4"/>
        <v>890</v>
      </c>
      <c r="D50" s="43"/>
      <c r="E50" s="44"/>
      <c r="F50" s="43">
        <v>890</v>
      </c>
      <c r="G50" s="44"/>
      <c r="H50" s="40">
        <f t="shared" si="5"/>
        <v>890</v>
      </c>
      <c r="I50" s="43"/>
      <c r="J50" s="44"/>
      <c r="K50" s="43">
        <v>890</v>
      </c>
      <c r="L50" s="44"/>
      <c r="M50" s="45" t="s">
        <v>37</v>
      </c>
      <c r="N50" s="45" t="s">
        <v>43</v>
      </c>
      <c r="O50" s="46" t="s">
        <v>84</v>
      </c>
    </row>
    <row r="51" spans="1:15" s="47" customFormat="1" ht="108" customHeight="1">
      <c r="A51" s="61">
        <v>37</v>
      </c>
      <c r="B51" s="69" t="s">
        <v>122</v>
      </c>
      <c r="C51" s="40">
        <f t="shared" si="4"/>
        <v>1100</v>
      </c>
      <c r="D51" s="43"/>
      <c r="E51" s="43"/>
      <c r="F51" s="43">
        <v>1100</v>
      </c>
      <c r="G51" s="43"/>
      <c r="H51" s="40">
        <f t="shared" si="5"/>
        <v>1100</v>
      </c>
      <c r="I51" s="43"/>
      <c r="J51" s="43"/>
      <c r="K51" s="43">
        <v>1100</v>
      </c>
      <c r="L51" s="43"/>
      <c r="M51" s="45" t="s">
        <v>37</v>
      </c>
      <c r="N51" s="45" t="s">
        <v>52</v>
      </c>
      <c r="O51" s="46" t="s">
        <v>85</v>
      </c>
    </row>
    <row r="52" spans="1:15" s="20" customFormat="1" ht="177.75" customHeight="1">
      <c r="A52" s="57">
        <v>38</v>
      </c>
      <c r="B52" s="68" t="s">
        <v>86</v>
      </c>
      <c r="C52" s="24">
        <f>SUM(D52:G52)</f>
        <v>140</v>
      </c>
      <c r="D52" s="32"/>
      <c r="E52" s="32"/>
      <c r="F52" s="32">
        <v>140</v>
      </c>
      <c r="G52" s="32"/>
      <c r="H52" s="24">
        <f>SUM(I52:L52)</f>
        <v>140</v>
      </c>
      <c r="I52" s="32"/>
      <c r="J52" s="32"/>
      <c r="K52" s="32">
        <v>140</v>
      </c>
      <c r="L52" s="32"/>
      <c r="M52" s="23" t="s">
        <v>37</v>
      </c>
      <c r="N52" s="23" t="s">
        <v>43</v>
      </c>
      <c r="O52" s="26" t="s">
        <v>87</v>
      </c>
    </row>
    <row r="53" spans="1:15" s="20" customFormat="1" ht="84">
      <c r="A53" s="57">
        <v>39</v>
      </c>
      <c r="B53" s="68" t="s">
        <v>42</v>
      </c>
      <c r="C53" s="24">
        <f>SUM(D53:G53)</f>
        <v>50</v>
      </c>
      <c r="D53" s="32"/>
      <c r="E53" s="32"/>
      <c r="F53" s="32">
        <v>50</v>
      </c>
      <c r="G53" s="32"/>
      <c r="H53" s="24">
        <f>SUM(I53:L53)</f>
        <v>50</v>
      </c>
      <c r="I53" s="32"/>
      <c r="J53" s="32"/>
      <c r="K53" s="32">
        <v>50</v>
      </c>
      <c r="L53" s="32"/>
      <c r="M53" s="23" t="s">
        <v>37</v>
      </c>
      <c r="N53" s="23" t="s">
        <v>117</v>
      </c>
      <c r="O53" s="26" t="s">
        <v>87</v>
      </c>
    </row>
    <row r="54" spans="1:15" s="20" customFormat="1" ht="13.5">
      <c r="A54" s="62"/>
      <c r="B54" s="30" t="s">
        <v>46</v>
      </c>
      <c r="C54" s="30">
        <f aca="true" t="shared" si="6" ref="C54:L54">SUM(C33:C53)</f>
        <v>11631</v>
      </c>
      <c r="D54" s="30">
        <f t="shared" si="6"/>
        <v>1500</v>
      </c>
      <c r="E54" s="30">
        <f t="shared" si="6"/>
        <v>1000</v>
      </c>
      <c r="F54" s="30">
        <f t="shared" si="6"/>
        <v>6057</v>
      </c>
      <c r="G54" s="30">
        <f t="shared" si="6"/>
        <v>3074</v>
      </c>
      <c r="H54" s="30">
        <f t="shared" si="6"/>
        <v>11771</v>
      </c>
      <c r="I54" s="30">
        <f t="shared" si="6"/>
        <v>1500</v>
      </c>
      <c r="J54" s="30">
        <f t="shared" si="6"/>
        <v>1000</v>
      </c>
      <c r="K54" s="30">
        <f t="shared" si="6"/>
        <v>6197</v>
      </c>
      <c r="L54" s="30">
        <f t="shared" si="6"/>
        <v>3074</v>
      </c>
      <c r="M54" s="30"/>
      <c r="N54" s="19"/>
      <c r="O54" s="19"/>
    </row>
    <row r="55" spans="1:15" s="20" customFormat="1" ht="13.5">
      <c r="A55" s="57"/>
      <c r="B55" s="30" t="s">
        <v>45</v>
      </c>
      <c r="C55" s="30">
        <f aca="true" t="shared" si="7" ref="C55:L55">SUM(C26,C30,C54)</f>
        <v>339736</v>
      </c>
      <c r="D55" s="30">
        <f t="shared" si="7"/>
        <v>60500</v>
      </c>
      <c r="E55" s="30">
        <f t="shared" si="7"/>
        <v>79000</v>
      </c>
      <c r="F55" s="30">
        <f t="shared" si="7"/>
        <v>112222</v>
      </c>
      <c r="G55" s="30">
        <f t="shared" si="7"/>
        <v>88014</v>
      </c>
      <c r="H55" s="30">
        <f t="shared" si="7"/>
        <v>332676</v>
      </c>
      <c r="I55" s="30">
        <f t="shared" si="7"/>
        <v>60500</v>
      </c>
      <c r="J55" s="30">
        <f t="shared" si="7"/>
        <v>79000</v>
      </c>
      <c r="K55" s="30">
        <f t="shared" si="7"/>
        <v>110262</v>
      </c>
      <c r="L55" s="30">
        <f t="shared" si="7"/>
        <v>82914</v>
      </c>
      <c r="M55" s="19"/>
      <c r="N55" s="19"/>
      <c r="O55" s="19"/>
    </row>
    <row r="56" spans="1:15" ht="13.5">
      <c r="A56" s="63"/>
      <c r="B56" s="31"/>
      <c r="C56" s="31"/>
      <c r="D56" s="31"/>
      <c r="E56" s="31"/>
      <c r="F56" s="31"/>
      <c r="G56" s="31"/>
      <c r="H56" s="31"/>
      <c r="I56" s="31"/>
      <c r="J56" s="31"/>
      <c r="K56" s="31"/>
      <c r="L56" s="31"/>
      <c r="M56" s="31"/>
      <c r="N56" s="31"/>
      <c r="O56" s="16"/>
    </row>
    <row r="57" spans="1:15" ht="13.5">
      <c r="A57" s="63"/>
      <c r="B57" s="31"/>
      <c r="C57" s="31"/>
      <c r="D57" s="31"/>
      <c r="E57" s="31"/>
      <c r="F57" s="31"/>
      <c r="G57" s="31"/>
      <c r="H57" s="31"/>
      <c r="I57" s="31"/>
      <c r="J57" s="31"/>
      <c r="K57" s="31"/>
      <c r="L57" s="31"/>
      <c r="M57" s="31"/>
      <c r="N57" s="31"/>
      <c r="O57" s="16"/>
    </row>
    <row r="58" spans="1:15" ht="13.5">
      <c r="A58" s="63"/>
      <c r="B58" s="31"/>
      <c r="C58" s="31"/>
      <c r="D58" s="31"/>
      <c r="E58" s="31"/>
      <c r="F58" s="31"/>
      <c r="G58" s="31"/>
      <c r="H58" s="31"/>
      <c r="I58" s="31"/>
      <c r="J58" s="31"/>
      <c r="K58" s="31"/>
      <c r="L58" s="31"/>
      <c r="M58" s="31"/>
      <c r="N58" s="31"/>
      <c r="O58" s="16"/>
    </row>
    <row r="59" spans="1:15" ht="13.5">
      <c r="A59" s="63"/>
      <c r="B59" s="31"/>
      <c r="C59" s="31"/>
      <c r="D59" s="31"/>
      <c r="E59" s="31"/>
      <c r="F59" s="31"/>
      <c r="G59" s="31"/>
      <c r="H59" s="31"/>
      <c r="I59" s="31"/>
      <c r="J59" s="31"/>
      <c r="K59" s="31"/>
      <c r="L59" s="31"/>
      <c r="M59" s="31"/>
      <c r="N59" s="31"/>
      <c r="O59" s="16"/>
    </row>
    <row r="60" spans="1:15" ht="13.5">
      <c r="A60" s="63"/>
      <c r="B60" s="31"/>
      <c r="C60" s="31"/>
      <c r="D60" s="31"/>
      <c r="E60" s="31"/>
      <c r="F60" s="31"/>
      <c r="G60" s="31"/>
      <c r="H60" s="31"/>
      <c r="I60" s="31"/>
      <c r="J60" s="31"/>
      <c r="K60" s="31"/>
      <c r="L60" s="31"/>
      <c r="M60" s="31"/>
      <c r="N60" s="31"/>
      <c r="O60" s="16"/>
    </row>
    <row r="61" spans="1:15" ht="13.5">
      <c r="A61" s="63"/>
      <c r="B61" s="31"/>
      <c r="C61" s="31"/>
      <c r="D61" s="31"/>
      <c r="E61" s="31"/>
      <c r="F61" s="31"/>
      <c r="G61" s="31"/>
      <c r="H61" s="31"/>
      <c r="I61" s="31"/>
      <c r="J61" s="31"/>
      <c r="K61" s="31"/>
      <c r="L61" s="31"/>
      <c r="M61" s="31"/>
      <c r="N61" s="31"/>
      <c r="O61" s="16"/>
    </row>
    <row r="62" spans="1:15" ht="13.5">
      <c r="A62" s="63"/>
      <c r="B62" s="31"/>
      <c r="C62" s="31"/>
      <c r="D62" s="31"/>
      <c r="E62" s="31"/>
      <c r="F62" s="31"/>
      <c r="G62" s="31"/>
      <c r="H62" s="31"/>
      <c r="I62" s="31"/>
      <c r="J62" s="31"/>
      <c r="K62" s="31"/>
      <c r="L62" s="31"/>
      <c r="M62" s="31"/>
      <c r="N62" s="31"/>
      <c r="O62" s="16"/>
    </row>
    <row r="63" spans="1:15" ht="13.5">
      <c r="A63" s="63"/>
      <c r="B63" s="31"/>
      <c r="C63" s="31"/>
      <c r="D63" s="31"/>
      <c r="E63" s="31"/>
      <c r="F63" s="31"/>
      <c r="G63" s="31"/>
      <c r="H63" s="31"/>
      <c r="I63" s="31"/>
      <c r="J63" s="31"/>
      <c r="K63" s="31"/>
      <c r="L63" s="31"/>
      <c r="M63" s="31"/>
      <c r="N63" s="31"/>
      <c r="O63" s="16"/>
    </row>
    <row r="64" spans="1:15" ht="13.5">
      <c r="A64" s="63"/>
      <c r="B64" s="31"/>
      <c r="C64" s="31"/>
      <c r="D64" s="31"/>
      <c r="E64" s="31"/>
      <c r="F64" s="31"/>
      <c r="G64" s="31"/>
      <c r="H64" s="31"/>
      <c r="I64" s="31"/>
      <c r="J64" s="31"/>
      <c r="K64" s="31"/>
      <c r="L64" s="31"/>
      <c r="M64" s="31"/>
      <c r="N64" s="31"/>
      <c r="O64" s="16"/>
    </row>
    <row r="65" spans="1:15" ht="13.5">
      <c r="A65" s="63"/>
      <c r="B65" s="31"/>
      <c r="C65" s="31"/>
      <c r="D65" s="31"/>
      <c r="E65" s="31"/>
      <c r="F65" s="31"/>
      <c r="G65" s="31"/>
      <c r="H65" s="31"/>
      <c r="I65" s="31"/>
      <c r="J65" s="31"/>
      <c r="K65" s="31"/>
      <c r="L65" s="31"/>
      <c r="M65" s="31"/>
      <c r="N65" s="31"/>
      <c r="O65" s="16"/>
    </row>
    <row r="66" spans="1:15" ht="13.5">
      <c r="A66" s="63"/>
      <c r="B66" s="31"/>
      <c r="C66" s="31"/>
      <c r="D66" s="31"/>
      <c r="E66" s="31"/>
      <c r="F66" s="31"/>
      <c r="G66" s="31"/>
      <c r="H66" s="31"/>
      <c r="I66" s="31"/>
      <c r="J66" s="31"/>
      <c r="K66" s="31"/>
      <c r="L66" s="31"/>
      <c r="M66" s="31"/>
      <c r="N66" s="31"/>
      <c r="O66" s="16"/>
    </row>
    <row r="67" spans="1:15" ht="13.5">
      <c r="A67" s="63"/>
      <c r="B67" s="31"/>
      <c r="C67" s="31"/>
      <c r="D67" s="31"/>
      <c r="E67" s="31"/>
      <c r="F67" s="31"/>
      <c r="G67" s="31"/>
      <c r="H67" s="31"/>
      <c r="I67" s="31"/>
      <c r="J67" s="31"/>
      <c r="K67" s="31"/>
      <c r="L67" s="31"/>
      <c r="M67" s="31"/>
      <c r="N67" s="31"/>
      <c r="O67" s="16"/>
    </row>
    <row r="68" spans="1:15" ht="13.5">
      <c r="A68" s="63"/>
      <c r="B68" s="31"/>
      <c r="C68" s="31"/>
      <c r="D68" s="31"/>
      <c r="E68" s="31"/>
      <c r="F68" s="31"/>
      <c r="G68" s="31"/>
      <c r="H68" s="31"/>
      <c r="I68" s="31"/>
      <c r="J68" s="31"/>
      <c r="K68" s="31"/>
      <c r="L68" s="31"/>
      <c r="M68" s="31"/>
      <c r="N68" s="31"/>
      <c r="O68" s="16"/>
    </row>
    <row r="69" spans="1:15" ht="13.5">
      <c r="A69" s="63"/>
      <c r="B69" s="31"/>
      <c r="C69" s="31"/>
      <c r="D69" s="31"/>
      <c r="E69" s="31"/>
      <c r="F69" s="31"/>
      <c r="G69" s="31"/>
      <c r="H69" s="31"/>
      <c r="I69" s="31"/>
      <c r="J69" s="31"/>
      <c r="K69" s="31"/>
      <c r="L69" s="31"/>
      <c r="M69" s="31"/>
      <c r="N69" s="31"/>
      <c r="O69" s="16"/>
    </row>
    <row r="70" spans="1:15" ht="13.5">
      <c r="A70" s="63"/>
      <c r="B70" s="31"/>
      <c r="C70" s="31"/>
      <c r="D70" s="31"/>
      <c r="E70" s="31"/>
      <c r="F70" s="31"/>
      <c r="G70" s="31"/>
      <c r="H70" s="31"/>
      <c r="I70" s="31"/>
      <c r="J70" s="31"/>
      <c r="K70" s="31"/>
      <c r="L70" s="31"/>
      <c r="M70" s="31"/>
      <c r="N70" s="31"/>
      <c r="O70" s="16"/>
    </row>
    <row r="71" spans="1:15" ht="13.5">
      <c r="A71" s="63"/>
      <c r="B71" s="31"/>
      <c r="C71" s="31"/>
      <c r="D71" s="31"/>
      <c r="E71" s="31"/>
      <c r="F71" s="31"/>
      <c r="G71" s="31"/>
      <c r="H71" s="31"/>
      <c r="I71" s="31"/>
      <c r="J71" s="31"/>
      <c r="K71" s="31"/>
      <c r="L71" s="31"/>
      <c r="M71" s="31"/>
      <c r="N71" s="31"/>
      <c r="O71" s="16"/>
    </row>
    <row r="72" spans="1:15" ht="13.5">
      <c r="A72" s="63"/>
      <c r="B72" s="31"/>
      <c r="C72" s="31"/>
      <c r="D72" s="31"/>
      <c r="E72" s="31"/>
      <c r="F72" s="31"/>
      <c r="G72" s="31"/>
      <c r="H72" s="31"/>
      <c r="I72" s="31"/>
      <c r="J72" s="31"/>
      <c r="K72" s="31"/>
      <c r="L72" s="31"/>
      <c r="M72" s="31"/>
      <c r="N72" s="31"/>
      <c r="O72" s="16"/>
    </row>
    <row r="73" spans="1:15" ht="13.5">
      <c r="A73" s="64"/>
      <c r="B73" s="31"/>
      <c r="C73" s="31"/>
      <c r="D73" s="31"/>
      <c r="E73" s="31"/>
      <c r="F73" s="31"/>
      <c r="G73" s="31"/>
      <c r="H73" s="31"/>
      <c r="I73" s="31"/>
      <c r="J73" s="31"/>
      <c r="K73" s="31"/>
      <c r="L73" s="31"/>
      <c r="M73" s="31"/>
      <c r="N73" s="31"/>
      <c r="O73" s="17"/>
    </row>
    <row r="74" spans="1:15" ht="13.5">
      <c r="A74" s="64"/>
      <c r="B74" s="31"/>
      <c r="C74" s="31"/>
      <c r="D74" s="31"/>
      <c r="E74" s="31"/>
      <c r="F74" s="31"/>
      <c r="G74" s="31"/>
      <c r="H74" s="31"/>
      <c r="I74" s="31"/>
      <c r="J74" s="31"/>
      <c r="K74" s="31"/>
      <c r="L74" s="31"/>
      <c r="M74" s="31"/>
      <c r="N74" s="31"/>
      <c r="O74" s="17"/>
    </row>
    <row r="75" spans="1:15" ht="12.75">
      <c r="A75" s="64"/>
      <c r="B75" s="17"/>
      <c r="C75" s="17"/>
      <c r="D75" s="17"/>
      <c r="E75" s="17"/>
      <c r="F75" s="17"/>
      <c r="G75" s="17"/>
      <c r="H75" s="17"/>
      <c r="I75" s="17"/>
      <c r="J75" s="17"/>
      <c r="K75" s="17"/>
      <c r="L75" s="17"/>
      <c r="M75" s="17"/>
      <c r="N75" s="17"/>
      <c r="O75" s="17"/>
    </row>
    <row r="76" spans="1:15" ht="12.75">
      <c r="A76" s="64"/>
      <c r="B76" s="17"/>
      <c r="C76" s="17"/>
      <c r="D76" s="17"/>
      <c r="E76" s="17"/>
      <c r="F76" s="17"/>
      <c r="G76" s="17"/>
      <c r="H76" s="17"/>
      <c r="I76" s="17"/>
      <c r="J76" s="17"/>
      <c r="K76" s="17"/>
      <c r="L76" s="17"/>
      <c r="M76" s="17"/>
      <c r="N76" s="17"/>
      <c r="O76" s="17"/>
    </row>
    <row r="77" spans="1:15" ht="12.75">
      <c r="A77" s="64"/>
      <c r="B77" s="17"/>
      <c r="C77" s="17"/>
      <c r="D77" s="17"/>
      <c r="E77" s="17"/>
      <c r="F77" s="17"/>
      <c r="G77" s="17"/>
      <c r="H77" s="17"/>
      <c r="I77" s="17"/>
      <c r="J77" s="17"/>
      <c r="K77" s="17"/>
      <c r="L77" s="17"/>
      <c r="M77" s="17"/>
      <c r="N77" s="17"/>
      <c r="O77" s="17"/>
    </row>
    <row r="78" spans="1:15" ht="12.75">
      <c r="A78" s="64"/>
      <c r="B78" s="17"/>
      <c r="C78" s="17"/>
      <c r="D78" s="17"/>
      <c r="E78" s="17"/>
      <c r="F78" s="17"/>
      <c r="G78" s="17"/>
      <c r="H78" s="17"/>
      <c r="I78" s="17"/>
      <c r="J78" s="17"/>
      <c r="K78" s="17"/>
      <c r="L78" s="17"/>
      <c r="M78" s="17"/>
      <c r="N78" s="17"/>
      <c r="O78" s="17"/>
    </row>
    <row r="79" spans="1:15" ht="12.75">
      <c r="A79" s="64"/>
      <c r="B79" s="17"/>
      <c r="C79" s="17"/>
      <c r="D79" s="17"/>
      <c r="E79" s="17"/>
      <c r="F79" s="17"/>
      <c r="G79" s="17"/>
      <c r="H79" s="17"/>
      <c r="I79" s="17"/>
      <c r="J79" s="17"/>
      <c r="K79" s="17"/>
      <c r="L79" s="17"/>
      <c r="M79" s="17"/>
      <c r="N79" s="17"/>
      <c r="O79" s="17"/>
    </row>
    <row r="80" spans="1:15" ht="12.75">
      <c r="A80" s="64"/>
      <c r="B80" s="17"/>
      <c r="C80" s="17"/>
      <c r="D80" s="17"/>
      <c r="E80" s="17"/>
      <c r="F80" s="17"/>
      <c r="G80" s="17"/>
      <c r="H80" s="17"/>
      <c r="I80" s="17"/>
      <c r="J80" s="17"/>
      <c r="K80" s="17"/>
      <c r="L80" s="17"/>
      <c r="M80" s="17"/>
      <c r="N80" s="17"/>
      <c r="O80" s="17"/>
    </row>
    <row r="81" spans="1:15" ht="12.75">
      <c r="A81" s="64"/>
      <c r="B81" s="17"/>
      <c r="C81" s="17"/>
      <c r="D81" s="17"/>
      <c r="E81" s="17"/>
      <c r="F81" s="17"/>
      <c r="G81" s="17"/>
      <c r="H81" s="17"/>
      <c r="I81" s="17"/>
      <c r="J81" s="17"/>
      <c r="K81" s="17"/>
      <c r="L81" s="17"/>
      <c r="M81" s="17"/>
      <c r="N81" s="17"/>
      <c r="O81" s="17"/>
    </row>
    <row r="82" spans="1:15" ht="12.75">
      <c r="A82" s="64"/>
      <c r="B82" s="17"/>
      <c r="C82" s="17"/>
      <c r="D82" s="17"/>
      <c r="E82" s="17"/>
      <c r="F82" s="17"/>
      <c r="G82" s="17"/>
      <c r="H82" s="17"/>
      <c r="I82" s="17"/>
      <c r="J82" s="17"/>
      <c r="K82" s="17"/>
      <c r="L82" s="17"/>
      <c r="M82" s="17"/>
      <c r="N82" s="17"/>
      <c r="O82" s="17"/>
    </row>
    <row r="83" spans="1:15" ht="12.75">
      <c r="A83" s="64"/>
      <c r="B83" s="17"/>
      <c r="C83" s="17"/>
      <c r="D83" s="17"/>
      <c r="E83" s="17"/>
      <c r="F83" s="17"/>
      <c r="G83" s="17"/>
      <c r="H83" s="17"/>
      <c r="I83" s="17"/>
      <c r="J83" s="17"/>
      <c r="K83" s="17"/>
      <c r="L83" s="17"/>
      <c r="M83" s="17"/>
      <c r="N83" s="17"/>
      <c r="O83" s="17"/>
    </row>
    <row r="84" spans="1:15" ht="12.75">
      <c r="A84" s="64"/>
      <c r="B84" s="17"/>
      <c r="C84" s="17"/>
      <c r="D84" s="17"/>
      <c r="E84" s="17"/>
      <c r="F84" s="17"/>
      <c r="G84" s="17"/>
      <c r="H84" s="17"/>
      <c r="I84" s="17"/>
      <c r="J84" s="17"/>
      <c r="K84" s="17"/>
      <c r="L84" s="17"/>
      <c r="M84" s="17"/>
      <c r="N84" s="17"/>
      <c r="O84" s="17"/>
    </row>
    <row r="85" spans="1:15" ht="12.75">
      <c r="A85" s="64"/>
      <c r="B85" s="17"/>
      <c r="C85" s="17"/>
      <c r="D85" s="17"/>
      <c r="E85" s="17"/>
      <c r="F85" s="17"/>
      <c r="G85" s="17"/>
      <c r="H85" s="17"/>
      <c r="I85" s="17"/>
      <c r="J85" s="17"/>
      <c r="K85" s="17"/>
      <c r="L85" s="17"/>
      <c r="M85" s="17"/>
      <c r="N85" s="17"/>
      <c r="O85" s="17"/>
    </row>
    <row r="86" spans="1:15" ht="12.75">
      <c r="A86" s="64"/>
      <c r="B86" s="17"/>
      <c r="C86" s="17"/>
      <c r="D86" s="17"/>
      <c r="E86" s="17"/>
      <c r="F86" s="17"/>
      <c r="G86" s="17"/>
      <c r="H86" s="17"/>
      <c r="I86" s="17"/>
      <c r="J86" s="17"/>
      <c r="K86" s="17"/>
      <c r="L86" s="17"/>
      <c r="M86" s="17"/>
      <c r="N86" s="17"/>
      <c r="O86" s="17"/>
    </row>
    <row r="87" spans="1:15" ht="12.75">
      <c r="A87" s="64"/>
      <c r="B87" s="17"/>
      <c r="C87" s="17"/>
      <c r="D87" s="17"/>
      <c r="E87" s="17"/>
      <c r="F87" s="17"/>
      <c r="G87" s="17"/>
      <c r="H87" s="17"/>
      <c r="I87" s="17"/>
      <c r="J87" s="17"/>
      <c r="K87" s="17"/>
      <c r="L87" s="17"/>
      <c r="M87" s="17"/>
      <c r="N87" s="17"/>
      <c r="O87" s="17"/>
    </row>
    <row r="88" spans="1:15" ht="12.75">
      <c r="A88" s="64"/>
      <c r="B88" s="17"/>
      <c r="C88" s="17"/>
      <c r="D88" s="17"/>
      <c r="E88" s="17"/>
      <c r="F88" s="17"/>
      <c r="G88" s="17"/>
      <c r="H88" s="17"/>
      <c r="I88" s="17"/>
      <c r="J88" s="17"/>
      <c r="K88" s="17"/>
      <c r="L88" s="17"/>
      <c r="M88" s="17"/>
      <c r="N88" s="17"/>
      <c r="O88" s="17"/>
    </row>
    <row r="89" spans="1:15" ht="12.75">
      <c r="A89" s="64"/>
      <c r="B89" s="17"/>
      <c r="C89" s="17"/>
      <c r="D89" s="17"/>
      <c r="E89" s="17"/>
      <c r="F89" s="17"/>
      <c r="G89" s="17"/>
      <c r="H89" s="17"/>
      <c r="I89" s="17"/>
      <c r="J89" s="17"/>
      <c r="K89" s="17"/>
      <c r="L89" s="17"/>
      <c r="M89" s="17"/>
      <c r="N89" s="17"/>
      <c r="O89" s="17"/>
    </row>
    <row r="90" spans="1:15" ht="12.75">
      <c r="A90" s="64"/>
      <c r="B90" s="17"/>
      <c r="C90" s="17"/>
      <c r="D90" s="17"/>
      <c r="E90" s="17"/>
      <c r="F90" s="17"/>
      <c r="G90" s="17"/>
      <c r="H90" s="17"/>
      <c r="I90" s="17"/>
      <c r="J90" s="17"/>
      <c r="K90" s="17"/>
      <c r="L90" s="17"/>
      <c r="M90" s="17"/>
      <c r="N90" s="17"/>
      <c r="O90" s="17"/>
    </row>
    <row r="91" spans="1:15" ht="12.75">
      <c r="A91" s="64"/>
      <c r="B91" s="17"/>
      <c r="C91" s="17"/>
      <c r="D91" s="17"/>
      <c r="E91" s="17"/>
      <c r="F91" s="17"/>
      <c r="G91" s="17"/>
      <c r="H91" s="17"/>
      <c r="I91" s="17"/>
      <c r="J91" s="17"/>
      <c r="K91" s="17"/>
      <c r="L91" s="17"/>
      <c r="M91" s="17"/>
      <c r="N91" s="17"/>
      <c r="O91" s="17"/>
    </row>
    <row r="92" spans="1:15" ht="12.75">
      <c r="A92" s="64"/>
      <c r="B92" s="17"/>
      <c r="C92" s="17"/>
      <c r="D92" s="17"/>
      <c r="E92" s="17"/>
      <c r="F92" s="17"/>
      <c r="G92" s="17"/>
      <c r="H92" s="17"/>
      <c r="I92" s="17"/>
      <c r="J92" s="17"/>
      <c r="K92" s="17"/>
      <c r="L92" s="17"/>
      <c r="M92" s="17"/>
      <c r="N92" s="17"/>
      <c r="O92" s="17"/>
    </row>
    <row r="93" spans="1:15" ht="12.75">
      <c r="A93" s="64"/>
      <c r="B93" s="17"/>
      <c r="C93" s="17"/>
      <c r="D93" s="17"/>
      <c r="E93" s="17"/>
      <c r="F93" s="17"/>
      <c r="G93" s="17"/>
      <c r="H93" s="17"/>
      <c r="I93" s="17"/>
      <c r="J93" s="17"/>
      <c r="K93" s="17"/>
      <c r="L93" s="17"/>
      <c r="M93" s="17"/>
      <c r="N93" s="17"/>
      <c r="O93" s="17"/>
    </row>
    <row r="94" spans="1:15" ht="12.75">
      <c r="A94" s="64"/>
      <c r="B94" s="17"/>
      <c r="C94" s="17"/>
      <c r="D94" s="17"/>
      <c r="E94" s="17"/>
      <c r="F94" s="17"/>
      <c r="G94" s="17"/>
      <c r="H94" s="17"/>
      <c r="I94" s="17"/>
      <c r="J94" s="17"/>
      <c r="K94" s="17"/>
      <c r="L94" s="17"/>
      <c r="M94" s="17"/>
      <c r="N94" s="17"/>
      <c r="O94" s="17"/>
    </row>
    <row r="95" spans="1:15" ht="12.75">
      <c r="A95" s="64"/>
      <c r="B95" s="17"/>
      <c r="C95" s="17"/>
      <c r="D95" s="17"/>
      <c r="E95" s="17"/>
      <c r="F95" s="17"/>
      <c r="G95" s="17"/>
      <c r="H95" s="17"/>
      <c r="I95" s="17"/>
      <c r="J95" s="17"/>
      <c r="K95" s="17"/>
      <c r="L95" s="17"/>
      <c r="M95" s="17"/>
      <c r="N95" s="17"/>
      <c r="O95" s="17"/>
    </row>
    <row r="96" spans="1:15" ht="12.75">
      <c r="A96" s="64"/>
      <c r="B96" s="17"/>
      <c r="C96" s="17"/>
      <c r="D96" s="17"/>
      <c r="E96" s="17"/>
      <c r="F96" s="17"/>
      <c r="G96" s="17"/>
      <c r="H96" s="17"/>
      <c r="I96" s="17"/>
      <c r="J96" s="17"/>
      <c r="K96" s="17"/>
      <c r="L96" s="17"/>
      <c r="M96" s="17"/>
      <c r="N96" s="17"/>
      <c r="O96" s="17"/>
    </row>
    <row r="97" spans="1:15" ht="12.75">
      <c r="A97" s="64"/>
      <c r="B97" s="17"/>
      <c r="C97" s="17"/>
      <c r="D97" s="17"/>
      <c r="E97" s="17"/>
      <c r="F97" s="17"/>
      <c r="G97" s="17"/>
      <c r="H97" s="17"/>
      <c r="I97" s="17"/>
      <c r="J97" s="17"/>
      <c r="K97" s="17"/>
      <c r="L97" s="17"/>
      <c r="M97" s="17"/>
      <c r="N97" s="17"/>
      <c r="O97" s="17"/>
    </row>
    <row r="98" spans="1:15" ht="12.75">
      <c r="A98" s="64"/>
      <c r="B98" s="17"/>
      <c r="C98" s="17"/>
      <c r="D98" s="17"/>
      <c r="E98" s="17"/>
      <c r="F98" s="17"/>
      <c r="G98" s="17"/>
      <c r="H98" s="17"/>
      <c r="I98" s="17"/>
      <c r="J98" s="17"/>
      <c r="K98" s="17"/>
      <c r="L98" s="17"/>
      <c r="M98" s="17"/>
      <c r="N98" s="17"/>
      <c r="O98" s="17"/>
    </row>
    <row r="99" spans="2:15" ht="12.75">
      <c r="B99" s="18"/>
      <c r="C99" s="18"/>
      <c r="D99" s="18"/>
      <c r="E99" s="18"/>
      <c r="F99" s="18"/>
      <c r="G99" s="18"/>
      <c r="H99" s="18"/>
      <c r="I99" s="18"/>
      <c r="J99" s="18"/>
      <c r="K99" s="18"/>
      <c r="L99" s="18"/>
      <c r="M99" s="18"/>
      <c r="N99" s="18"/>
      <c r="O99" s="18"/>
    </row>
    <row r="100" spans="2:15" ht="12.75">
      <c r="B100" s="18"/>
      <c r="C100" s="18"/>
      <c r="D100" s="18"/>
      <c r="E100" s="18"/>
      <c r="F100" s="18"/>
      <c r="G100" s="18"/>
      <c r="H100" s="18"/>
      <c r="I100" s="18"/>
      <c r="J100" s="18"/>
      <c r="K100" s="18"/>
      <c r="L100" s="18"/>
      <c r="M100" s="18"/>
      <c r="N100" s="18"/>
      <c r="O100" s="18"/>
    </row>
    <row r="101" spans="2:15" ht="12.75">
      <c r="B101" s="18"/>
      <c r="C101" s="18"/>
      <c r="D101" s="18"/>
      <c r="E101" s="18"/>
      <c r="F101" s="18"/>
      <c r="G101" s="18"/>
      <c r="H101" s="18"/>
      <c r="I101" s="18"/>
      <c r="J101" s="18"/>
      <c r="K101" s="18"/>
      <c r="L101" s="18"/>
      <c r="M101" s="18"/>
      <c r="N101" s="18"/>
      <c r="O101" s="18"/>
    </row>
    <row r="102" spans="2:15" ht="12.75">
      <c r="B102" s="18"/>
      <c r="C102" s="18"/>
      <c r="D102" s="18"/>
      <c r="E102" s="18"/>
      <c r="F102" s="18"/>
      <c r="G102" s="18"/>
      <c r="H102" s="18"/>
      <c r="I102" s="18"/>
      <c r="J102" s="18"/>
      <c r="K102" s="18"/>
      <c r="L102" s="18"/>
      <c r="M102" s="18"/>
      <c r="N102" s="18"/>
      <c r="O102" s="18"/>
    </row>
    <row r="103" spans="2:15" ht="12.75">
      <c r="B103" s="18"/>
      <c r="C103" s="18"/>
      <c r="D103" s="18"/>
      <c r="E103" s="18"/>
      <c r="F103" s="18"/>
      <c r="G103" s="18"/>
      <c r="H103" s="18"/>
      <c r="I103" s="18"/>
      <c r="J103" s="18"/>
      <c r="K103" s="18"/>
      <c r="L103" s="18"/>
      <c r="M103" s="18"/>
      <c r="N103" s="18"/>
      <c r="O103" s="18"/>
    </row>
    <row r="104" spans="2:15" ht="12.75">
      <c r="B104" s="18"/>
      <c r="C104" s="18"/>
      <c r="D104" s="18"/>
      <c r="E104" s="18"/>
      <c r="F104" s="18"/>
      <c r="G104" s="18"/>
      <c r="H104" s="18"/>
      <c r="I104" s="18"/>
      <c r="J104" s="18"/>
      <c r="K104" s="18"/>
      <c r="L104" s="18"/>
      <c r="M104" s="18"/>
      <c r="N104" s="18"/>
      <c r="O104" s="18"/>
    </row>
    <row r="105" spans="2:15" ht="12.75">
      <c r="B105" s="18"/>
      <c r="C105" s="18"/>
      <c r="D105" s="18"/>
      <c r="E105" s="18"/>
      <c r="F105" s="18"/>
      <c r="G105" s="18"/>
      <c r="H105" s="18"/>
      <c r="I105" s="18"/>
      <c r="J105" s="18"/>
      <c r="K105" s="18"/>
      <c r="L105" s="18"/>
      <c r="M105" s="18"/>
      <c r="N105" s="18"/>
      <c r="O105" s="18"/>
    </row>
    <row r="106" spans="2:15" ht="12.75">
      <c r="B106" s="18"/>
      <c r="C106" s="18"/>
      <c r="D106" s="18"/>
      <c r="E106" s="18"/>
      <c r="F106" s="18"/>
      <c r="G106" s="18"/>
      <c r="H106" s="18"/>
      <c r="I106" s="18"/>
      <c r="J106" s="18"/>
      <c r="K106" s="18"/>
      <c r="L106" s="18"/>
      <c r="M106" s="18"/>
      <c r="N106" s="18"/>
      <c r="O106" s="18"/>
    </row>
    <row r="107" spans="2:15" ht="12.75">
      <c r="B107" s="18"/>
      <c r="C107" s="18"/>
      <c r="D107" s="18"/>
      <c r="E107" s="18"/>
      <c r="F107" s="18"/>
      <c r="G107" s="18"/>
      <c r="H107" s="18"/>
      <c r="I107" s="18"/>
      <c r="J107" s="18"/>
      <c r="K107" s="18"/>
      <c r="L107" s="18"/>
      <c r="M107" s="18"/>
      <c r="N107" s="18"/>
      <c r="O107" s="18"/>
    </row>
    <row r="108" spans="2:15" ht="12.75">
      <c r="B108" s="18"/>
      <c r="C108" s="18"/>
      <c r="D108" s="18"/>
      <c r="E108" s="18"/>
      <c r="F108" s="18"/>
      <c r="G108" s="18"/>
      <c r="H108" s="18"/>
      <c r="I108" s="18"/>
      <c r="J108" s="18"/>
      <c r="K108" s="18"/>
      <c r="L108" s="18"/>
      <c r="M108" s="18"/>
      <c r="N108" s="18"/>
      <c r="O108" s="18"/>
    </row>
    <row r="109" spans="2:15" ht="12.75">
      <c r="B109" s="18"/>
      <c r="C109" s="18"/>
      <c r="D109" s="18"/>
      <c r="E109" s="18"/>
      <c r="F109" s="18"/>
      <c r="G109" s="18"/>
      <c r="H109" s="18"/>
      <c r="I109" s="18"/>
      <c r="J109" s="18"/>
      <c r="K109" s="18"/>
      <c r="L109" s="18"/>
      <c r="M109" s="18"/>
      <c r="N109" s="18"/>
      <c r="O109" s="18"/>
    </row>
    <row r="110" spans="2:15" ht="12.75">
      <c r="B110" s="18"/>
      <c r="C110" s="18"/>
      <c r="D110" s="18"/>
      <c r="E110" s="18"/>
      <c r="F110" s="18"/>
      <c r="G110" s="18"/>
      <c r="H110" s="18"/>
      <c r="I110" s="18"/>
      <c r="J110" s="18"/>
      <c r="K110" s="18"/>
      <c r="L110" s="18"/>
      <c r="M110" s="18"/>
      <c r="N110" s="18"/>
      <c r="O110" s="18"/>
    </row>
    <row r="111" spans="2:15" ht="12.75">
      <c r="B111" s="18"/>
      <c r="C111" s="18"/>
      <c r="D111" s="18"/>
      <c r="E111" s="18"/>
      <c r="F111" s="18"/>
      <c r="G111" s="18"/>
      <c r="H111" s="18"/>
      <c r="I111" s="18"/>
      <c r="J111" s="18"/>
      <c r="K111" s="18"/>
      <c r="L111" s="18"/>
      <c r="M111" s="18"/>
      <c r="N111" s="18"/>
      <c r="O111" s="18"/>
    </row>
    <row r="112" spans="2:15" ht="12.75">
      <c r="B112" s="18"/>
      <c r="C112" s="18"/>
      <c r="D112" s="18"/>
      <c r="E112" s="18"/>
      <c r="F112" s="18"/>
      <c r="G112" s="18"/>
      <c r="H112" s="18"/>
      <c r="I112" s="18"/>
      <c r="J112" s="18"/>
      <c r="K112" s="18"/>
      <c r="L112" s="18"/>
      <c r="M112" s="18"/>
      <c r="N112" s="18"/>
      <c r="O112" s="18"/>
    </row>
    <row r="113" spans="2:15" ht="12.75">
      <c r="B113" s="18"/>
      <c r="C113" s="18"/>
      <c r="D113" s="18"/>
      <c r="E113" s="18"/>
      <c r="F113" s="18"/>
      <c r="G113" s="18"/>
      <c r="H113" s="18"/>
      <c r="I113" s="18"/>
      <c r="J113" s="18"/>
      <c r="K113" s="18"/>
      <c r="L113" s="18"/>
      <c r="M113" s="18"/>
      <c r="N113" s="18"/>
      <c r="O113" s="18"/>
    </row>
    <row r="114" spans="2:15" ht="12.75">
      <c r="B114" s="18"/>
      <c r="C114" s="18"/>
      <c r="D114" s="18"/>
      <c r="E114" s="18"/>
      <c r="F114" s="18"/>
      <c r="G114" s="18"/>
      <c r="H114" s="18"/>
      <c r="I114" s="18"/>
      <c r="J114" s="18"/>
      <c r="K114" s="18"/>
      <c r="L114" s="18"/>
      <c r="M114" s="18"/>
      <c r="N114" s="18"/>
      <c r="O114" s="18"/>
    </row>
    <row r="115" spans="2:15" ht="12.75">
      <c r="B115" s="18"/>
      <c r="C115" s="18"/>
      <c r="D115" s="18"/>
      <c r="E115" s="18"/>
      <c r="F115" s="18"/>
      <c r="G115" s="18"/>
      <c r="H115" s="18"/>
      <c r="I115" s="18"/>
      <c r="J115" s="18"/>
      <c r="K115" s="18"/>
      <c r="L115" s="18"/>
      <c r="M115" s="18"/>
      <c r="N115" s="18"/>
      <c r="O115" s="18"/>
    </row>
    <row r="116" spans="2:15" ht="12.75">
      <c r="B116" s="18"/>
      <c r="C116" s="18"/>
      <c r="D116" s="18"/>
      <c r="E116" s="18"/>
      <c r="F116" s="18"/>
      <c r="G116" s="18"/>
      <c r="H116" s="18"/>
      <c r="I116" s="18"/>
      <c r="J116" s="18"/>
      <c r="K116" s="18"/>
      <c r="L116" s="18"/>
      <c r="M116" s="18"/>
      <c r="N116" s="18"/>
      <c r="O116" s="18"/>
    </row>
    <row r="117" spans="2:15" ht="12.75">
      <c r="B117" s="18"/>
      <c r="C117" s="18"/>
      <c r="D117" s="18"/>
      <c r="E117" s="18"/>
      <c r="F117" s="18"/>
      <c r="G117" s="18"/>
      <c r="H117" s="18"/>
      <c r="I117" s="18"/>
      <c r="J117" s="18"/>
      <c r="K117" s="18"/>
      <c r="L117" s="18"/>
      <c r="M117" s="18"/>
      <c r="N117" s="18"/>
      <c r="O117" s="18"/>
    </row>
    <row r="118" spans="2:15" ht="12.75">
      <c r="B118" s="18"/>
      <c r="C118" s="18"/>
      <c r="D118" s="18"/>
      <c r="E118" s="18"/>
      <c r="F118" s="18"/>
      <c r="G118" s="18"/>
      <c r="H118" s="18"/>
      <c r="I118" s="18"/>
      <c r="J118" s="18"/>
      <c r="K118" s="18"/>
      <c r="L118" s="18"/>
      <c r="M118" s="18"/>
      <c r="N118" s="18"/>
      <c r="O118" s="18"/>
    </row>
    <row r="119" spans="2:15" ht="12.75">
      <c r="B119" s="18"/>
      <c r="C119" s="18"/>
      <c r="D119" s="18"/>
      <c r="E119" s="18"/>
      <c r="F119" s="18"/>
      <c r="G119" s="18"/>
      <c r="H119" s="18"/>
      <c r="I119" s="18"/>
      <c r="J119" s="18"/>
      <c r="K119" s="18"/>
      <c r="L119" s="18"/>
      <c r="M119" s="18"/>
      <c r="N119" s="18"/>
      <c r="O119" s="18"/>
    </row>
    <row r="120" spans="2:15" ht="12.75">
      <c r="B120" s="18"/>
      <c r="C120" s="18"/>
      <c r="D120" s="18"/>
      <c r="E120" s="18"/>
      <c r="F120" s="18"/>
      <c r="G120" s="18"/>
      <c r="H120" s="18"/>
      <c r="I120" s="18"/>
      <c r="J120" s="18"/>
      <c r="K120" s="18"/>
      <c r="L120" s="18"/>
      <c r="M120" s="18"/>
      <c r="N120" s="18"/>
      <c r="O120" s="18"/>
    </row>
    <row r="121" spans="2:15" ht="12.75">
      <c r="B121" s="18"/>
      <c r="C121" s="18"/>
      <c r="D121" s="18"/>
      <c r="E121" s="18"/>
      <c r="F121" s="18"/>
      <c r="G121" s="18"/>
      <c r="H121" s="18"/>
      <c r="I121" s="18"/>
      <c r="J121" s="18"/>
      <c r="K121" s="18"/>
      <c r="L121" s="18"/>
      <c r="M121" s="18"/>
      <c r="N121" s="18"/>
      <c r="O121" s="18"/>
    </row>
    <row r="122" spans="2:15" ht="12.75">
      <c r="B122" s="18"/>
      <c r="C122" s="18"/>
      <c r="D122" s="18"/>
      <c r="E122" s="18"/>
      <c r="F122" s="18"/>
      <c r="G122" s="18"/>
      <c r="H122" s="18"/>
      <c r="I122" s="18"/>
      <c r="J122" s="18"/>
      <c r="K122" s="18"/>
      <c r="L122" s="18"/>
      <c r="M122" s="18"/>
      <c r="N122" s="18"/>
      <c r="O122" s="18"/>
    </row>
    <row r="123" spans="2:15" ht="12.75">
      <c r="B123" s="18"/>
      <c r="C123" s="18"/>
      <c r="D123" s="18"/>
      <c r="E123" s="18"/>
      <c r="F123" s="18"/>
      <c r="G123" s="18"/>
      <c r="H123" s="18"/>
      <c r="I123" s="18"/>
      <c r="J123" s="18"/>
      <c r="K123" s="18"/>
      <c r="L123" s="18"/>
      <c r="M123" s="18"/>
      <c r="N123" s="18"/>
      <c r="O123" s="18"/>
    </row>
    <row r="124" spans="2:15" ht="12.75">
      <c r="B124" s="18"/>
      <c r="C124" s="18"/>
      <c r="D124" s="18"/>
      <c r="E124" s="18"/>
      <c r="F124" s="18"/>
      <c r="G124" s="18"/>
      <c r="H124" s="18"/>
      <c r="I124" s="18"/>
      <c r="J124" s="18"/>
      <c r="K124" s="18"/>
      <c r="L124" s="18"/>
      <c r="M124" s="18"/>
      <c r="N124" s="18"/>
      <c r="O124" s="18"/>
    </row>
    <row r="125" spans="2:15" ht="12.75">
      <c r="B125" s="18"/>
      <c r="C125" s="18"/>
      <c r="D125" s="18"/>
      <c r="E125" s="18"/>
      <c r="F125" s="18"/>
      <c r="G125" s="18"/>
      <c r="H125" s="18"/>
      <c r="I125" s="18"/>
      <c r="J125" s="18"/>
      <c r="K125" s="18"/>
      <c r="L125" s="18"/>
      <c r="M125" s="18"/>
      <c r="N125" s="18"/>
      <c r="O125" s="18"/>
    </row>
    <row r="126" spans="2:15" ht="12.75">
      <c r="B126" s="18"/>
      <c r="C126" s="18"/>
      <c r="D126" s="18"/>
      <c r="E126" s="18"/>
      <c r="F126" s="18"/>
      <c r="G126" s="18"/>
      <c r="H126" s="18"/>
      <c r="I126" s="18"/>
      <c r="J126" s="18"/>
      <c r="K126" s="18"/>
      <c r="L126" s="18"/>
      <c r="M126" s="18"/>
      <c r="N126" s="18"/>
      <c r="O126" s="18"/>
    </row>
    <row r="127" spans="2:15" ht="12.75">
      <c r="B127" s="18"/>
      <c r="C127" s="18"/>
      <c r="D127" s="18"/>
      <c r="E127" s="18"/>
      <c r="F127" s="18"/>
      <c r="G127" s="18"/>
      <c r="H127" s="18"/>
      <c r="I127" s="18"/>
      <c r="J127" s="18"/>
      <c r="K127" s="18"/>
      <c r="L127" s="18"/>
      <c r="M127" s="18"/>
      <c r="N127" s="18"/>
      <c r="O127" s="18"/>
    </row>
  </sheetData>
  <mergeCells count="12">
    <mergeCell ref="A31:O31"/>
    <mergeCell ref="A4:O4"/>
    <mergeCell ref="A5:O5"/>
    <mergeCell ref="A6:O6"/>
    <mergeCell ref="C8:L8"/>
    <mergeCell ref="M8:M10"/>
    <mergeCell ref="N8:N10"/>
    <mergeCell ref="O8:O10"/>
    <mergeCell ref="C9:G9"/>
    <mergeCell ref="H9:L9"/>
    <mergeCell ref="A11:O11"/>
    <mergeCell ref="A27:O27"/>
  </mergeCells>
  <printOptions/>
  <pageMargins left="0.3937007874015748" right="0.1968503937007874" top="0.7874015748031497" bottom="0.3937007874015748" header="0.35433070866141736" footer="0.2755905511811024"/>
  <pageSetup horizontalDpi="600" verticalDpi="600" orientation="landscape" paperSize="9" scale="83" r:id="rId1"/>
  <rowBreaks count="4" manualBreakCount="4">
    <brk id="14" max="255" man="1"/>
    <brk id="20" max="255" man="1"/>
    <brk id="24" max="255" man="1"/>
    <brk id="32" max="255" man="1"/>
  </rowBreaks>
</worksheet>
</file>

<file path=xl/worksheets/sheet4.xml><?xml version="1.0" encoding="utf-8"?>
<worksheet xmlns="http://schemas.openxmlformats.org/spreadsheetml/2006/main" xmlns:r="http://schemas.openxmlformats.org/officeDocument/2006/relationships">
  <dimension ref="A1:Q124"/>
  <sheetViews>
    <sheetView zoomScale="75" zoomScaleNormal="75" workbookViewId="0" topLeftCell="A2">
      <pane ySplit="10" topLeftCell="BM12" activePane="bottomLeft" state="frozen"/>
      <selection pane="topLeft" activeCell="A2" sqref="A2"/>
      <selection pane="bottomLeft" activeCell="A2" sqref="A1:IV16384"/>
    </sheetView>
  </sheetViews>
  <sheetFormatPr defaultColWidth="9.00390625" defaultRowHeight="12.75"/>
  <cols>
    <col min="1" max="1" width="5.25390625" style="70" customWidth="1"/>
    <col min="2" max="2" width="32.00390625" style="71" customWidth="1"/>
    <col min="3" max="3" width="7.75390625" style="71" customWidth="1"/>
    <col min="4" max="4" width="7.00390625" style="71" customWidth="1"/>
    <col min="5" max="5" width="8.25390625" style="71" customWidth="1"/>
    <col min="6" max="6" width="7.75390625" style="71" customWidth="1"/>
    <col min="7" max="7" width="5.875" style="71" customWidth="1"/>
    <col min="8" max="8" width="7.50390625" style="71" customWidth="1"/>
    <col min="9" max="9" width="7.75390625" style="71" customWidth="1"/>
    <col min="10" max="10" width="7.125" style="71" customWidth="1"/>
    <col min="11" max="11" width="7.75390625" style="71" customWidth="1"/>
    <col min="12" max="12" width="8.25390625" style="71" customWidth="1"/>
    <col min="13" max="13" width="5.50390625" style="71" customWidth="1"/>
    <col min="14" max="14" width="7.50390625" style="71" customWidth="1"/>
    <col min="15" max="15" width="10.125" style="77" customWidth="1"/>
    <col min="16" max="16" width="19.125" style="71" customWidth="1"/>
    <col min="17" max="17" width="22.125" style="71" customWidth="1"/>
    <col min="18" max="16384" width="9.125" style="71" customWidth="1"/>
  </cols>
  <sheetData>
    <row r="1" spans="14:17" ht="13.5">
      <c r="N1" s="81"/>
      <c r="O1" s="82" t="s">
        <v>62</v>
      </c>
      <c r="P1" s="81"/>
      <c r="Q1" s="81"/>
    </row>
    <row r="2" spans="12:16" ht="13.5">
      <c r="L2" s="83" t="s">
        <v>63</v>
      </c>
      <c r="M2" s="83"/>
      <c r="O2" s="82"/>
      <c r="P2" s="83"/>
    </row>
    <row r="3" spans="12:16" ht="13.5">
      <c r="L3" s="83" t="s">
        <v>136</v>
      </c>
      <c r="M3" s="83"/>
      <c r="N3" s="81"/>
      <c r="O3" s="82"/>
      <c r="P3" s="81"/>
    </row>
    <row r="4" spans="12:16" ht="13.5">
      <c r="L4" s="83"/>
      <c r="M4" s="83"/>
      <c r="N4" s="81"/>
      <c r="O4" s="82"/>
      <c r="P4" s="81"/>
    </row>
    <row r="5" spans="1:17" ht="13.5">
      <c r="A5" s="194" t="s">
        <v>28</v>
      </c>
      <c r="B5" s="194"/>
      <c r="C5" s="194"/>
      <c r="D5" s="194"/>
      <c r="E5" s="194"/>
      <c r="F5" s="194"/>
      <c r="G5" s="194"/>
      <c r="H5" s="194"/>
      <c r="I5" s="194"/>
      <c r="J5" s="194"/>
      <c r="K5" s="194"/>
      <c r="L5" s="194"/>
      <c r="M5" s="194"/>
      <c r="N5" s="194"/>
      <c r="O5" s="194"/>
      <c r="P5" s="194"/>
      <c r="Q5" s="194"/>
    </row>
    <row r="6" spans="1:17" ht="13.5">
      <c r="A6" s="194" t="s">
        <v>15</v>
      </c>
      <c r="B6" s="194"/>
      <c r="C6" s="194"/>
      <c r="D6" s="194"/>
      <c r="E6" s="194"/>
      <c r="F6" s="194"/>
      <c r="G6" s="194"/>
      <c r="H6" s="194"/>
      <c r="I6" s="194"/>
      <c r="J6" s="194"/>
      <c r="K6" s="194"/>
      <c r="L6" s="194"/>
      <c r="M6" s="194"/>
      <c r="N6" s="194"/>
      <c r="O6" s="194"/>
      <c r="P6" s="194"/>
      <c r="Q6" s="194"/>
    </row>
    <row r="7" spans="1:17" ht="13.5">
      <c r="A7" s="194" t="s">
        <v>102</v>
      </c>
      <c r="B7" s="194"/>
      <c r="C7" s="194"/>
      <c r="D7" s="194"/>
      <c r="E7" s="194"/>
      <c r="F7" s="194"/>
      <c r="G7" s="194"/>
      <c r="H7" s="194"/>
      <c r="I7" s="194"/>
      <c r="J7" s="194"/>
      <c r="K7" s="194"/>
      <c r="L7" s="194"/>
      <c r="M7" s="194"/>
      <c r="N7" s="194"/>
      <c r="O7" s="194"/>
      <c r="P7" s="194"/>
      <c r="Q7" s="194"/>
    </row>
    <row r="8" ht="13.5">
      <c r="Q8" s="71" t="s">
        <v>16</v>
      </c>
    </row>
    <row r="9" spans="1:17" ht="56.25" customHeight="1">
      <c r="A9" s="191" t="s">
        <v>17</v>
      </c>
      <c r="B9" s="191" t="s">
        <v>18</v>
      </c>
      <c r="C9" s="195" t="s">
        <v>19</v>
      </c>
      <c r="D9" s="196"/>
      <c r="E9" s="196"/>
      <c r="F9" s="196"/>
      <c r="G9" s="196"/>
      <c r="H9" s="196"/>
      <c r="I9" s="196"/>
      <c r="J9" s="196"/>
      <c r="K9" s="196"/>
      <c r="L9" s="196"/>
      <c r="M9" s="196"/>
      <c r="N9" s="197"/>
      <c r="O9" s="198" t="s">
        <v>20</v>
      </c>
      <c r="P9" s="201" t="s">
        <v>21</v>
      </c>
      <c r="Q9" s="201" t="s">
        <v>22</v>
      </c>
    </row>
    <row r="10" spans="1:17" ht="13.5">
      <c r="A10" s="192"/>
      <c r="B10" s="192"/>
      <c r="C10" s="202" t="s">
        <v>23</v>
      </c>
      <c r="D10" s="203"/>
      <c r="E10" s="203"/>
      <c r="F10" s="203"/>
      <c r="G10" s="203"/>
      <c r="H10" s="203"/>
      <c r="I10" s="203" t="s">
        <v>103</v>
      </c>
      <c r="J10" s="203"/>
      <c r="K10" s="203"/>
      <c r="L10" s="203"/>
      <c r="M10" s="203"/>
      <c r="N10" s="203"/>
      <c r="O10" s="199"/>
      <c r="P10" s="201"/>
      <c r="Q10" s="201"/>
    </row>
    <row r="11" spans="1:17" ht="27.75">
      <c r="A11" s="193"/>
      <c r="B11" s="193"/>
      <c r="C11" s="74" t="s">
        <v>23</v>
      </c>
      <c r="D11" s="72" t="s">
        <v>24</v>
      </c>
      <c r="E11" s="72" t="s">
        <v>25</v>
      </c>
      <c r="F11" s="72" t="s">
        <v>26</v>
      </c>
      <c r="G11" s="72" t="s">
        <v>156</v>
      </c>
      <c r="H11" s="72" t="s">
        <v>27</v>
      </c>
      <c r="I11" s="72" t="s">
        <v>23</v>
      </c>
      <c r="J11" s="72" t="s">
        <v>24</v>
      </c>
      <c r="K11" s="72" t="s">
        <v>25</v>
      </c>
      <c r="L11" s="72" t="s">
        <v>26</v>
      </c>
      <c r="M11" s="72" t="s">
        <v>156</v>
      </c>
      <c r="N11" s="72" t="s">
        <v>27</v>
      </c>
      <c r="O11" s="200"/>
      <c r="P11" s="191"/>
      <c r="Q11" s="191"/>
    </row>
    <row r="12" spans="1:17" ht="13.5">
      <c r="A12" s="188" t="s">
        <v>32</v>
      </c>
      <c r="B12" s="189"/>
      <c r="C12" s="189"/>
      <c r="D12" s="189"/>
      <c r="E12" s="189"/>
      <c r="F12" s="189"/>
      <c r="G12" s="189"/>
      <c r="H12" s="189"/>
      <c r="I12" s="189"/>
      <c r="J12" s="189"/>
      <c r="K12" s="189"/>
      <c r="L12" s="189"/>
      <c r="M12" s="189"/>
      <c r="N12" s="189"/>
      <c r="O12" s="189"/>
      <c r="P12" s="189"/>
      <c r="Q12" s="190"/>
    </row>
    <row r="13" spans="1:17" s="20" customFormat="1" ht="66" customHeight="1">
      <c r="A13" s="56">
        <v>1</v>
      </c>
      <c r="B13" s="66" t="s">
        <v>97</v>
      </c>
      <c r="C13" s="27"/>
      <c r="D13" s="27"/>
      <c r="E13" s="27"/>
      <c r="F13" s="27"/>
      <c r="G13" s="27"/>
      <c r="H13" s="27"/>
      <c r="I13" s="27"/>
      <c r="J13" s="27"/>
      <c r="K13" s="27"/>
      <c r="L13" s="27"/>
      <c r="M13" s="27"/>
      <c r="N13" s="27"/>
      <c r="O13" s="28" t="s">
        <v>37</v>
      </c>
      <c r="P13" s="28" t="s">
        <v>35</v>
      </c>
      <c r="Q13" s="29" t="s">
        <v>101</v>
      </c>
    </row>
    <row r="14" spans="1:17" ht="66" customHeight="1">
      <c r="A14" s="73">
        <v>2</v>
      </c>
      <c r="B14" s="68" t="s">
        <v>96</v>
      </c>
      <c r="C14" s="84"/>
      <c r="D14" s="84"/>
      <c r="E14" s="84"/>
      <c r="F14" s="84"/>
      <c r="G14" s="84"/>
      <c r="H14" s="84"/>
      <c r="I14" s="84"/>
      <c r="J14" s="84"/>
      <c r="K14" s="84"/>
      <c r="L14" s="84"/>
      <c r="M14" s="84"/>
      <c r="N14" s="84"/>
      <c r="O14" s="80" t="s">
        <v>37</v>
      </c>
      <c r="P14" s="73" t="s">
        <v>35</v>
      </c>
      <c r="Q14" s="68" t="s">
        <v>98</v>
      </c>
    </row>
    <row r="15" spans="1:17" ht="102.75" customHeight="1">
      <c r="A15" s="73">
        <v>3</v>
      </c>
      <c r="B15" s="68" t="s">
        <v>99</v>
      </c>
      <c r="C15" s="84"/>
      <c r="D15" s="84"/>
      <c r="E15" s="84"/>
      <c r="F15" s="84"/>
      <c r="G15" s="84"/>
      <c r="H15" s="84"/>
      <c r="I15" s="84"/>
      <c r="J15" s="84"/>
      <c r="K15" s="84"/>
      <c r="L15" s="84"/>
      <c r="M15" s="84"/>
      <c r="N15" s="84"/>
      <c r="O15" s="80" t="s">
        <v>37</v>
      </c>
      <c r="P15" s="73" t="s">
        <v>35</v>
      </c>
      <c r="Q15" s="68" t="s">
        <v>100</v>
      </c>
    </row>
    <row r="16" spans="1:17" ht="50.25" customHeight="1">
      <c r="A16" s="73">
        <v>4</v>
      </c>
      <c r="B16" s="68" t="s">
        <v>92</v>
      </c>
      <c r="C16" s="32"/>
      <c r="D16" s="32"/>
      <c r="E16" s="32"/>
      <c r="F16" s="32"/>
      <c r="G16" s="32"/>
      <c r="H16" s="32"/>
      <c r="I16" s="32"/>
      <c r="J16" s="32"/>
      <c r="K16" s="32"/>
      <c r="L16" s="32"/>
      <c r="M16" s="32"/>
      <c r="N16" s="32"/>
      <c r="O16" s="80" t="s">
        <v>37</v>
      </c>
      <c r="P16" s="73" t="s">
        <v>35</v>
      </c>
      <c r="Q16" s="68" t="s">
        <v>93</v>
      </c>
    </row>
    <row r="17" spans="1:17" ht="78" customHeight="1">
      <c r="A17" s="73">
        <v>5</v>
      </c>
      <c r="B17" s="68" t="s">
        <v>94</v>
      </c>
      <c r="C17" s="32"/>
      <c r="D17" s="32"/>
      <c r="E17" s="32"/>
      <c r="F17" s="32"/>
      <c r="G17" s="32"/>
      <c r="H17" s="32"/>
      <c r="I17" s="32"/>
      <c r="J17" s="32"/>
      <c r="K17" s="32"/>
      <c r="L17" s="32"/>
      <c r="M17" s="32"/>
      <c r="N17" s="32"/>
      <c r="O17" s="80" t="s">
        <v>37</v>
      </c>
      <c r="P17" s="73" t="s">
        <v>35</v>
      </c>
      <c r="Q17" s="68" t="s">
        <v>95</v>
      </c>
    </row>
    <row r="18" spans="1:17" ht="64.5" customHeight="1">
      <c r="A18" s="73">
        <v>6</v>
      </c>
      <c r="B18" s="68" t="s">
        <v>91</v>
      </c>
      <c r="C18" s="32">
        <f aca="true" t="shared" si="0" ref="C18:C27">SUM(D18:H18)</f>
        <v>70</v>
      </c>
      <c r="D18" s="84"/>
      <c r="E18" s="84"/>
      <c r="F18" s="84"/>
      <c r="G18" s="84"/>
      <c r="H18" s="84">
        <v>70</v>
      </c>
      <c r="I18" s="32">
        <f aca="true" t="shared" si="1" ref="I18:I27">SUM(J18:N18)</f>
        <v>70</v>
      </c>
      <c r="J18" s="84"/>
      <c r="K18" s="84"/>
      <c r="L18" s="84"/>
      <c r="M18" s="84"/>
      <c r="N18" s="84">
        <v>70</v>
      </c>
      <c r="O18" s="80" t="s">
        <v>66</v>
      </c>
      <c r="P18" s="73" t="s">
        <v>35</v>
      </c>
      <c r="Q18" s="68" t="s">
        <v>36</v>
      </c>
    </row>
    <row r="19" spans="1:17" ht="48.75" customHeight="1">
      <c r="A19" s="73">
        <v>7</v>
      </c>
      <c r="B19" s="68" t="s">
        <v>135</v>
      </c>
      <c r="C19" s="32">
        <f t="shared" si="0"/>
        <v>660</v>
      </c>
      <c r="D19" s="32" t="s">
        <v>33</v>
      </c>
      <c r="E19" s="32"/>
      <c r="F19" s="32">
        <v>10</v>
      </c>
      <c r="G19" s="32"/>
      <c r="H19" s="32">
        <v>650</v>
      </c>
      <c r="I19" s="32">
        <f t="shared" si="1"/>
        <v>660</v>
      </c>
      <c r="J19" s="32"/>
      <c r="K19" s="32"/>
      <c r="L19" s="32">
        <v>10</v>
      </c>
      <c r="M19" s="32"/>
      <c r="N19" s="32">
        <v>650</v>
      </c>
      <c r="O19" s="80" t="s">
        <v>34</v>
      </c>
      <c r="P19" s="73" t="s">
        <v>35</v>
      </c>
      <c r="Q19" s="68" t="s">
        <v>36</v>
      </c>
    </row>
    <row r="20" spans="1:17" ht="80.25" customHeight="1">
      <c r="A20" s="73">
        <v>8</v>
      </c>
      <c r="B20" s="68" t="s">
        <v>105</v>
      </c>
      <c r="C20" s="32">
        <f t="shared" si="0"/>
        <v>60</v>
      </c>
      <c r="D20" s="32"/>
      <c r="E20" s="32"/>
      <c r="F20" s="32">
        <v>60</v>
      </c>
      <c r="G20" s="32"/>
      <c r="H20" s="32"/>
      <c r="I20" s="32">
        <f t="shared" si="1"/>
        <v>60</v>
      </c>
      <c r="J20" s="32"/>
      <c r="K20" s="32"/>
      <c r="L20" s="32">
        <v>60</v>
      </c>
      <c r="M20" s="32"/>
      <c r="N20" s="32"/>
      <c r="O20" s="80" t="s">
        <v>37</v>
      </c>
      <c r="P20" s="73" t="s">
        <v>104</v>
      </c>
      <c r="Q20" s="68" t="s">
        <v>54</v>
      </c>
    </row>
    <row r="21" spans="1:17" ht="114" customHeight="1">
      <c r="A21" s="73">
        <v>13</v>
      </c>
      <c r="B21" s="68" t="s">
        <v>137</v>
      </c>
      <c r="C21" s="32">
        <v>18</v>
      </c>
      <c r="D21" s="32"/>
      <c r="E21" s="32"/>
      <c r="F21" s="32">
        <v>18</v>
      </c>
      <c r="G21" s="32"/>
      <c r="H21" s="32"/>
      <c r="I21" s="32">
        <v>18</v>
      </c>
      <c r="J21" s="32"/>
      <c r="K21" s="32"/>
      <c r="L21" s="32">
        <v>18</v>
      </c>
      <c r="M21" s="32"/>
      <c r="N21" s="32"/>
      <c r="O21" s="86" t="s">
        <v>138</v>
      </c>
      <c r="P21" s="73" t="s">
        <v>104</v>
      </c>
      <c r="Q21" s="68" t="s">
        <v>139</v>
      </c>
    </row>
    <row r="22" spans="1:17" ht="97.5" customHeight="1">
      <c r="A22" s="73">
        <v>9</v>
      </c>
      <c r="B22" s="68" t="s">
        <v>107</v>
      </c>
      <c r="C22" s="32">
        <f t="shared" si="0"/>
        <v>5</v>
      </c>
      <c r="D22" s="32"/>
      <c r="E22" s="32"/>
      <c r="F22" s="32">
        <v>5</v>
      </c>
      <c r="G22" s="32"/>
      <c r="H22" s="32"/>
      <c r="I22" s="32">
        <f t="shared" si="1"/>
        <v>5</v>
      </c>
      <c r="J22" s="32"/>
      <c r="K22" s="32"/>
      <c r="L22" s="32">
        <v>5</v>
      </c>
      <c r="M22" s="32"/>
      <c r="N22" s="32"/>
      <c r="O22" s="80" t="s">
        <v>37</v>
      </c>
      <c r="P22" s="73" t="s">
        <v>104</v>
      </c>
      <c r="Q22" s="68" t="s">
        <v>55</v>
      </c>
    </row>
    <row r="23" spans="1:17" ht="105.75" customHeight="1">
      <c r="A23" s="73">
        <v>10</v>
      </c>
      <c r="B23" s="68" t="s">
        <v>89</v>
      </c>
      <c r="C23" s="32">
        <f t="shared" si="0"/>
        <v>0</v>
      </c>
      <c r="D23" s="32"/>
      <c r="E23" s="32"/>
      <c r="F23" s="32"/>
      <c r="G23" s="32"/>
      <c r="H23" s="32"/>
      <c r="I23" s="32">
        <f t="shared" si="1"/>
        <v>0</v>
      </c>
      <c r="J23" s="32"/>
      <c r="K23" s="32"/>
      <c r="L23" s="32"/>
      <c r="M23" s="32"/>
      <c r="N23" s="32"/>
      <c r="O23" s="80" t="s">
        <v>140</v>
      </c>
      <c r="P23" s="73" t="s">
        <v>104</v>
      </c>
      <c r="Q23" s="68" t="s">
        <v>90</v>
      </c>
    </row>
    <row r="24" spans="1:17" ht="81" customHeight="1">
      <c r="A24" s="73">
        <v>11</v>
      </c>
      <c r="B24" s="68" t="s">
        <v>108</v>
      </c>
      <c r="C24" s="32">
        <f t="shared" si="0"/>
        <v>0</v>
      </c>
      <c r="D24" s="32"/>
      <c r="E24" s="32"/>
      <c r="F24" s="32"/>
      <c r="G24" s="32"/>
      <c r="H24" s="32"/>
      <c r="I24" s="32">
        <f>SUM(J24:N24)</f>
        <v>0</v>
      </c>
      <c r="J24" s="32"/>
      <c r="K24" s="32"/>
      <c r="L24" s="32"/>
      <c r="M24" s="32"/>
      <c r="N24" s="32"/>
      <c r="O24" s="80" t="s">
        <v>140</v>
      </c>
      <c r="P24" s="73" t="s">
        <v>104</v>
      </c>
      <c r="Q24" s="85" t="s">
        <v>90</v>
      </c>
    </row>
    <row r="25" spans="1:17" ht="113.25" customHeight="1">
      <c r="A25" s="73">
        <v>12</v>
      </c>
      <c r="B25" s="68" t="s">
        <v>142</v>
      </c>
      <c r="C25" s="32">
        <f t="shared" si="0"/>
        <v>0</v>
      </c>
      <c r="D25" s="32"/>
      <c r="E25" s="32"/>
      <c r="F25" s="32"/>
      <c r="G25" s="32"/>
      <c r="H25" s="32"/>
      <c r="I25" s="32">
        <f t="shared" si="1"/>
        <v>0</v>
      </c>
      <c r="J25" s="32"/>
      <c r="K25" s="32"/>
      <c r="L25" s="32"/>
      <c r="M25" s="32"/>
      <c r="N25" s="32"/>
      <c r="O25" s="80" t="s">
        <v>37</v>
      </c>
      <c r="P25" s="73" t="s">
        <v>104</v>
      </c>
      <c r="Q25" s="68" t="s">
        <v>57</v>
      </c>
    </row>
    <row r="26" spans="1:17" ht="97.5" customHeight="1">
      <c r="A26" s="73">
        <v>14</v>
      </c>
      <c r="B26" s="68" t="s">
        <v>126</v>
      </c>
      <c r="C26" s="32">
        <f t="shared" si="0"/>
        <v>2000</v>
      </c>
      <c r="D26" s="32"/>
      <c r="E26" s="32"/>
      <c r="F26" s="32">
        <v>2000</v>
      </c>
      <c r="G26" s="32"/>
      <c r="H26" s="32"/>
      <c r="I26" s="32">
        <f t="shared" si="1"/>
        <v>2000</v>
      </c>
      <c r="J26" s="32"/>
      <c r="K26" s="32"/>
      <c r="L26" s="32">
        <v>2000</v>
      </c>
      <c r="M26" s="32"/>
      <c r="N26" s="32"/>
      <c r="O26" s="80" t="s">
        <v>150</v>
      </c>
      <c r="P26" s="73" t="s">
        <v>151</v>
      </c>
      <c r="Q26" s="68" t="s">
        <v>152</v>
      </c>
    </row>
    <row r="27" spans="1:17" ht="97.5" customHeight="1">
      <c r="A27" s="78">
        <v>15</v>
      </c>
      <c r="B27" s="87" t="s">
        <v>153</v>
      </c>
      <c r="C27" s="32">
        <f t="shared" si="0"/>
        <v>7430</v>
      </c>
      <c r="D27" s="88"/>
      <c r="E27" s="88">
        <v>1490</v>
      </c>
      <c r="F27" s="88">
        <v>180</v>
      </c>
      <c r="G27" s="88">
        <v>110</v>
      </c>
      <c r="H27" s="88">
        <v>5650</v>
      </c>
      <c r="I27" s="32">
        <f t="shared" si="1"/>
        <v>7430</v>
      </c>
      <c r="J27" s="88"/>
      <c r="K27" s="88">
        <v>1490</v>
      </c>
      <c r="L27" s="88">
        <v>180</v>
      </c>
      <c r="M27" s="88">
        <v>110</v>
      </c>
      <c r="N27" s="88">
        <v>5650</v>
      </c>
      <c r="O27" s="89" t="s">
        <v>154</v>
      </c>
      <c r="P27" s="78" t="s">
        <v>159</v>
      </c>
      <c r="Q27" s="87" t="s">
        <v>155</v>
      </c>
    </row>
    <row r="28" spans="1:17" ht="13.5">
      <c r="A28" s="78"/>
      <c r="B28" s="90" t="s">
        <v>46</v>
      </c>
      <c r="C28" s="91">
        <f aca="true" t="shared" si="2" ref="C28:N28">SUM(C14:C27)</f>
        <v>10243</v>
      </c>
      <c r="D28" s="91">
        <f t="shared" si="2"/>
        <v>0</v>
      </c>
      <c r="E28" s="91">
        <f t="shared" si="2"/>
        <v>1490</v>
      </c>
      <c r="F28" s="91">
        <f t="shared" si="2"/>
        <v>2273</v>
      </c>
      <c r="G28" s="91">
        <f t="shared" si="2"/>
        <v>110</v>
      </c>
      <c r="H28" s="91">
        <f t="shared" si="2"/>
        <v>6370</v>
      </c>
      <c r="I28" s="91">
        <f t="shared" si="2"/>
        <v>10243</v>
      </c>
      <c r="J28" s="91">
        <f t="shared" si="2"/>
        <v>0</v>
      </c>
      <c r="K28" s="91">
        <f t="shared" si="2"/>
        <v>1490</v>
      </c>
      <c r="L28" s="91">
        <f t="shared" si="2"/>
        <v>2273</v>
      </c>
      <c r="M28" s="91">
        <f t="shared" si="2"/>
        <v>110</v>
      </c>
      <c r="N28" s="91">
        <f t="shared" si="2"/>
        <v>6370</v>
      </c>
      <c r="O28" s="92"/>
      <c r="P28" s="93"/>
      <c r="Q28" s="94"/>
    </row>
    <row r="29" spans="1:17" ht="13.5">
      <c r="A29" s="188" t="s">
        <v>38</v>
      </c>
      <c r="B29" s="189"/>
      <c r="C29" s="189"/>
      <c r="D29" s="189"/>
      <c r="E29" s="189"/>
      <c r="F29" s="189"/>
      <c r="G29" s="189"/>
      <c r="H29" s="189"/>
      <c r="I29" s="189"/>
      <c r="J29" s="189"/>
      <c r="K29" s="189"/>
      <c r="L29" s="189"/>
      <c r="M29" s="189"/>
      <c r="N29" s="189"/>
      <c r="O29" s="189"/>
      <c r="P29" s="189"/>
      <c r="Q29" s="190"/>
    </row>
    <row r="30" spans="1:17" s="95" customFormat="1" ht="66.75" customHeight="1">
      <c r="A30" s="73">
        <v>1</v>
      </c>
      <c r="B30" s="68" t="s">
        <v>123</v>
      </c>
      <c r="C30" s="75">
        <f>SUM(D30:H30)</f>
        <v>8200</v>
      </c>
      <c r="D30" s="75"/>
      <c r="E30" s="75"/>
      <c r="F30" s="75">
        <v>3100</v>
      </c>
      <c r="G30" s="75"/>
      <c r="H30" s="75">
        <v>5100</v>
      </c>
      <c r="I30" s="75">
        <f>SUM(J30:N30)</f>
        <v>1000</v>
      </c>
      <c r="J30" s="75"/>
      <c r="K30" s="75"/>
      <c r="L30" s="75">
        <v>1000</v>
      </c>
      <c r="M30" s="75"/>
      <c r="N30" s="75"/>
      <c r="O30" s="80" t="s">
        <v>132</v>
      </c>
      <c r="P30" s="73" t="s">
        <v>145</v>
      </c>
      <c r="Q30" s="68" t="s">
        <v>140</v>
      </c>
    </row>
    <row r="31" spans="1:17" s="95" customFormat="1" ht="81" customHeight="1">
      <c r="A31" s="73">
        <v>2</v>
      </c>
      <c r="B31" s="68" t="s">
        <v>124</v>
      </c>
      <c r="C31" s="75">
        <f>SUM(D31:H31)</f>
        <v>276468</v>
      </c>
      <c r="D31" s="75">
        <v>80000</v>
      </c>
      <c r="E31" s="75">
        <v>54500</v>
      </c>
      <c r="F31" s="75">
        <v>63365</v>
      </c>
      <c r="G31" s="75"/>
      <c r="H31" s="75">
        <v>78603</v>
      </c>
      <c r="I31" s="75">
        <f>SUM(J31:N31)</f>
        <v>276468</v>
      </c>
      <c r="J31" s="75">
        <v>80000</v>
      </c>
      <c r="K31" s="75">
        <v>54500</v>
      </c>
      <c r="L31" s="75">
        <v>63365</v>
      </c>
      <c r="M31" s="75"/>
      <c r="N31" s="75">
        <v>78603</v>
      </c>
      <c r="O31" s="80" t="s">
        <v>146</v>
      </c>
      <c r="P31" s="73" t="s">
        <v>176</v>
      </c>
      <c r="Q31" s="68" t="s">
        <v>147</v>
      </c>
    </row>
    <row r="32" spans="1:17" s="95" customFormat="1" ht="75.75" customHeight="1">
      <c r="A32" s="73">
        <v>3</v>
      </c>
      <c r="B32" s="68" t="s">
        <v>148</v>
      </c>
      <c r="C32" s="75">
        <f>SUM(D32:H32)</f>
        <v>500</v>
      </c>
      <c r="D32" s="75"/>
      <c r="E32" s="75"/>
      <c r="F32" s="75">
        <v>500</v>
      </c>
      <c r="G32" s="75"/>
      <c r="H32" s="75"/>
      <c r="I32" s="75"/>
      <c r="J32" s="75"/>
      <c r="K32" s="75"/>
      <c r="L32" s="75"/>
      <c r="M32" s="75"/>
      <c r="N32" s="75"/>
      <c r="O32" s="80" t="s">
        <v>160</v>
      </c>
      <c r="P32" s="68" t="s">
        <v>149</v>
      </c>
      <c r="Q32" s="68" t="s">
        <v>157</v>
      </c>
    </row>
    <row r="33" spans="1:17" ht="13.5">
      <c r="A33" s="73"/>
      <c r="B33" s="96" t="s">
        <v>46</v>
      </c>
      <c r="C33" s="97">
        <f aca="true" t="shared" si="3" ref="C33:N33">SUM(C30:C31)</f>
        <v>284668</v>
      </c>
      <c r="D33" s="97">
        <f t="shared" si="3"/>
        <v>80000</v>
      </c>
      <c r="E33" s="97">
        <f t="shared" si="3"/>
        <v>54500</v>
      </c>
      <c r="F33" s="97">
        <f t="shared" si="3"/>
        <v>66465</v>
      </c>
      <c r="G33" s="97">
        <f t="shared" si="3"/>
        <v>0</v>
      </c>
      <c r="H33" s="97">
        <f t="shared" si="3"/>
        <v>83703</v>
      </c>
      <c r="I33" s="97">
        <f>SUM(I30:I31)</f>
        <v>277468</v>
      </c>
      <c r="J33" s="97">
        <f t="shared" si="3"/>
        <v>80000</v>
      </c>
      <c r="K33" s="97">
        <f t="shared" si="3"/>
        <v>54500</v>
      </c>
      <c r="L33" s="97">
        <f t="shared" si="3"/>
        <v>64365</v>
      </c>
      <c r="M33" s="97">
        <f t="shared" si="3"/>
        <v>0</v>
      </c>
      <c r="N33" s="97">
        <f t="shared" si="3"/>
        <v>78603</v>
      </c>
      <c r="O33" s="79"/>
      <c r="P33" s="26"/>
      <c r="Q33" s="26"/>
    </row>
    <row r="34" spans="1:17" ht="13.5">
      <c r="A34" s="188" t="s">
        <v>39</v>
      </c>
      <c r="B34" s="189"/>
      <c r="C34" s="189"/>
      <c r="D34" s="189"/>
      <c r="E34" s="189"/>
      <c r="F34" s="189"/>
      <c r="G34" s="189"/>
      <c r="H34" s="189"/>
      <c r="I34" s="189"/>
      <c r="J34" s="189"/>
      <c r="K34" s="189"/>
      <c r="L34" s="189"/>
      <c r="M34" s="189"/>
      <c r="N34" s="189"/>
      <c r="O34" s="189"/>
      <c r="P34" s="189"/>
      <c r="Q34" s="190"/>
    </row>
    <row r="35" spans="1:17" ht="118.5" customHeight="1">
      <c r="A35" s="73">
        <v>1</v>
      </c>
      <c r="B35" s="68" t="s">
        <v>143</v>
      </c>
      <c r="C35" s="32">
        <f aca="true" t="shared" si="4" ref="C35:C40">SUM(D35:H35)</f>
        <v>3360</v>
      </c>
      <c r="D35" s="26"/>
      <c r="E35" s="26">
        <v>400</v>
      </c>
      <c r="F35" s="26">
        <v>2960</v>
      </c>
      <c r="G35" s="26"/>
      <c r="H35" s="26"/>
      <c r="I35" s="32">
        <f aca="true" t="shared" si="5" ref="I35:I40">SUM(J35:N35)</f>
        <v>3360</v>
      </c>
      <c r="J35" s="26"/>
      <c r="K35" s="26">
        <v>400</v>
      </c>
      <c r="L35" s="26">
        <v>2960</v>
      </c>
      <c r="M35" s="26"/>
      <c r="N35" s="26"/>
      <c r="O35" s="80" t="s">
        <v>37</v>
      </c>
      <c r="P35" s="68" t="s">
        <v>110</v>
      </c>
      <c r="Q35" s="68" t="s">
        <v>144</v>
      </c>
    </row>
    <row r="36" spans="1:17" ht="177" customHeight="1">
      <c r="A36" s="73">
        <v>2</v>
      </c>
      <c r="B36" s="68" t="s">
        <v>112</v>
      </c>
      <c r="C36" s="32">
        <f t="shared" si="4"/>
        <v>0</v>
      </c>
      <c r="D36" s="26"/>
      <c r="E36" s="26"/>
      <c r="F36" s="26"/>
      <c r="G36" s="26"/>
      <c r="H36" s="26"/>
      <c r="I36" s="32">
        <f t="shared" si="5"/>
        <v>40</v>
      </c>
      <c r="J36" s="26"/>
      <c r="K36" s="26"/>
      <c r="L36" s="26">
        <v>40</v>
      </c>
      <c r="M36" s="26"/>
      <c r="N36" s="26"/>
      <c r="O36" s="80" t="s">
        <v>37</v>
      </c>
      <c r="P36" s="68" t="s">
        <v>111</v>
      </c>
      <c r="Q36" s="68" t="s">
        <v>113</v>
      </c>
    </row>
    <row r="37" spans="1:17" ht="190.5" customHeight="1">
      <c r="A37" s="73">
        <v>3</v>
      </c>
      <c r="B37" s="68" t="s">
        <v>131</v>
      </c>
      <c r="C37" s="32">
        <f t="shared" si="4"/>
        <v>1300</v>
      </c>
      <c r="D37" s="26"/>
      <c r="E37" s="26"/>
      <c r="F37" s="26">
        <v>1300</v>
      </c>
      <c r="G37" s="26"/>
      <c r="H37" s="26"/>
      <c r="I37" s="26">
        <f t="shared" si="5"/>
        <v>1300</v>
      </c>
      <c r="J37" s="26"/>
      <c r="K37" s="26"/>
      <c r="L37" s="26">
        <v>1300</v>
      </c>
      <c r="M37" s="26"/>
      <c r="N37" s="26"/>
      <c r="O37" s="80" t="s">
        <v>37</v>
      </c>
      <c r="P37" s="68" t="s">
        <v>111</v>
      </c>
      <c r="Q37" s="68" t="s">
        <v>158</v>
      </c>
    </row>
    <row r="38" spans="1:17" ht="111.75" customHeight="1">
      <c r="A38" s="73">
        <v>4</v>
      </c>
      <c r="B38" s="68" t="s">
        <v>174</v>
      </c>
      <c r="C38" s="32">
        <f>SUM(D38:H38)</f>
        <v>75</v>
      </c>
      <c r="D38" s="26"/>
      <c r="E38" s="26"/>
      <c r="F38" s="26">
        <v>75</v>
      </c>
      <c r="G38" s="26"/>
      <c r="H38" s="26"/>
      <c r="I38" s="32">
        <f>SUM(J38:N38)</f>
        <v>75</v>
      </c>
      <c r="J38" s="26"/>
      <c r="K38" s="26"/>
      <c r="L38" s="26">
        <v>75</v>
      </c>
      <c r="M38" s="26"/>
      <c r="N38" s="26"/>
      <c r="O38" s="80" t="s">
        <v>37</v>
      </c>
      <c r="P38" s="68" t="s">
        <v>104</v>
      </c>
      <c r="Q38" s="68" t="s">
        <v>88</v>
      </c>
    </row>
    <row r="39" spans="1:17" ht="48" customHeight="1">
      <c r="A39" s="73">
        <v>5</v>
      </c>
      <c r="B39" s="68" t="s">
        <v>109</v>
      </c>
      <c r="C39" s="32">
        <f t="shared" si="4"/>
        <v>0</v>
      </c>
      <c r="D39" s="26"/>
      <c r="E39" s="26"/>
      <c r="F39" s="26"/>
      <c r="G39" s="26"/>
      <c r="H39" s="26"/>
      <c r="I39" s="32">
        <f t="shared" si="5"/>
        <v>0</v>
      </c>
      <c r="J39" s="26"/>
      <c r="K39" s="26"/>
      <c r="L39" s="26"/>
      <c r="M39" s="26"/>
      <c r="N39" s="26"/>
      <c r="O39" s="80" t="s">
        <v>58</v>
      </c>
      <c r="P39" s="68" t="s">
        <v>104</v>
      </c>
      <c r="Q39" s="68" t="s">
        <v>59</v>
      </c>
    </row>
    <row r="40" spans="1:17" ht="127.5" customHeight="1">
      <c r="A40" s="73">
        <v>6</v>
      </c>
      <c r="B40" s="68" t="s">
        <v>175</v>
      </c>
      <c r="C40" s="32">
        <f t="shared" si="4"/>
        <v>40</v>
      </c>
      <c r="D40" s="26"/>
      <c r="E40" s="26"/>
      <c r="F40" s="26">
        <v>40</v>
      </c>
      <c r="G40" s="26"/>
      <c r="H40" s="26"/>
      <c r="I40" s="32">
        <f t="shared" si="5"/>
        <v>40</v>
      </c>
      <c r="J40" s="26"/>
      <c r="K40" s="26"/>
      <c r="L40" s="26">
        <v>40</v>
      </c>
      <c r="M40" s="26"/>
      <c r="N40" s="26"/>
      <c r="O40" s="80" t="s">
        <v>61</v>
      </c>
      <c r="P40" s="68" t="s">
        <v>104</v>
      </c>
      <c r="Q40" s="68" t="s">
        <v>47</v>
      </c>
    </row>
    <row r="41" spans="1:17" ht="99" customHeight="1">
      <c r="A41" s="73">
        <v>9</v>
      </c>
      <c r="B41" s="68" t="s">
        <v>141</v>
      </c>
      <c r="C41" s="32">
        <v>0</v>
      </c>
      <c r="D41" s="26"/>
      <c r="E41" s="26"/>
      <c r="F41" s="26"/>
      <c r="G41" s="26"/>
      <c r="H41" s="26"/>
      <c r="I41" s="32">
        <v>0</v>
      </c>
      <c r="J41" s="26"/>
      <c r="K41" s="26"/>
      <c r="L41" s="26"/>
      <c r="M41" s="26"/>
      <c r="N41" s="26"/>
      <c r="O41" s="80" t="s">
        <v>37</v>
      </c>
      <c r="P41" s="68" t="s">
        <v>104</v>
      </c>
      <c r="Q41" s="85" t="s">
        <v>90</v>
      </c>
    </row>
    <row r="42" spans="1:17" ht="54" customHeight="1">
      <c r="A42" s="73">
        <v>11</v>
      </c>
      <c r="B42" s="68" t="s">
        <v>163</v>
      </c>
      <c r="C42" s="32">
        <f aca="true" t="shared" si="6" ref="C42:C50">SUM(D42:H42)</f>
        <v>250</v>
      </c>
      <c r="D42" s="32"/>
      <c r="E42" s="32"/>
      <c r="F42" s="32">
        <v>250</v>
      </c>
      <c r="G42" s="32"/>
      <c r="H42" s="32"/>
      <c r="I42" s="32">
        <f aca="true" t="shared" si="7" ref="I42:I50">SUM(J42:N42)</f>
        <v>250</v>
      </c>
      <c r="J42" s="32"/>
      <c r="K42" s="32"/>
      <c r="L42" s="32">
        <v>250</v>
      </c>
      <c r="M42" s="32"/>
      <c r="N42" s="32"/>
      <c r="O42" s="80" t="s">
        <v>164</v>
      </c>
      <c r="P42" s="68" t="s">
        <v>117</v>
      </c>
      <c r="Q42" s="68" t="s">
        <v>50</v>
      </c>
    </row>
    <row r="43" spans="1:17" ht="121.5" customHeight="1">
      <c r="A43" s="73">
        <v>12</v>
      </c>
      <c r="B43" s="68" t="s">
        <v>68</v>
      </c>
      <c r="C43" s="32">
        <f t="shared" si="6"/>
        <v>260</v>
      </c>
      <c r="D43" s="32"/>
      <c r="E43" s="32"/>
      <c r="F43" s="32">
        <v>260</v>
      </c>
      <c r="G43" s="32"/>
      <c r="H43" s="32"/>
      <c r="I43" s="32">
        <f t="shared" si="7"/>
        <v>260</v>
      </c>
      <c r="J43" s="32"/>
      <c r="K43" s="32"/>
      <c r="L43" s="32">
        <v>260</v>
      </c>
      <c r="M43" s="32"/>
      <c r="N43" s="32"/>
      <c r="O43" s="80" t="s">
        <v>172</v>
      </c>
      <c r="P43" s="68" t="s">
        <v>118</v>
      </c>
      <c r="Q43" s="68" t="s">
        <v>70</v>
      </c>
    </row>
    <row r="44" spans="1:17" ht="81" customHeight="1">
      <c r="A44" s="73">
        <v>13</v>
      </c>
      <c r="B44" s="68" t="s">
        <v>71</v>
      </c>
      <c r="C44" s="32">
        <f t="shared" si="6"/>
        <v>70</v>
      </c>
      <c r="D44" s="32"/>
      <c r="E44" s="32"/>
      <c r="F44" s="32">
        <v>70</v>
      </c>
      <c r="G44" s="32"/>
      <c r="H44" s="32"/>
      <c r="I44" s="32">
        <f t="shared" si="7"/>
        <v>70</v>
      </c>
      <c r="J44" s="32"/>
      <c r="K44" s="32"/>
      <c r="L44" s="32">
        <v>70</v>
      </c>
      <c r="M44" s="32"/>
      <c r="N44" s="32"/>
      <c r="O44" s="80" t="s">
        <v>51</v>
      </c>
      <c r="P44" s="68" t="s">
        <v>118</v>
      </c>
      <c r="Q44" s="68" t="s">
        <v>50</v>
      </c>
    </row>
    <row r="45" spans="1:17" ht="126.75" customHeight="1">
      <c r="A45" s="73">
        <v>14</v>
      </c>
      <c r="B45" s="68" t="s">
        <v>40</v>
      </c>
      <c r="C45" s="32">
        <f t="shared" si="6"/>
        <v>300</v>
      </c>
      <c r="D45" s="32"/>
      <c r="E45" s="32"/>
      <c r="F45" s="32">
        <v>300</v>
      </c>
      <c r="G45" s="32"/>
      <c r="H45" s="32"/>
      <c r="I45" s="32">
        <f t="shared" si="7"/>
        <v>300</v>
      </c>
      <c r="J45" s="32"/>
      <c r="K45" s="32"/>
      <c r="L45" s="32">
        <v>300</v>
      </c>
      <c r="M45" s="32"/>
      <c r="N45" s="32"/>
      <c r="O45" s="80" t="s">
        <v>41</v>
      </c>
      <c r="P45" s="68" t="s">
        <v>119</v>
      </c>
      <c r="Q45" s="68" t="s">
        <v>67</v>
      </c>
    </row>
    <row r="46" spans="1:17" ht="108" customHeight="1">
      <c r="A46" s="73">
        <v>15</v>
      </c>
      <c r="B46" s="68" t="s">
        <v>73</v>
      </c>
      <c r="C46" s="32">
        <f t="shared" si="6"/>
        <v>96</v>
      </c>
      <c r="D46" s="32"/>
      <c r="E46" s="32"/>
      <c r="F46" s="32">
        <v>96</v>
      </c>
      <c r="G46" s="32"/>
      <c r="H46" s="32"/>
      <c r="I46" s="32">
        <f t="shared" si="7"/>
        <v>96</v>
      </c>
      <c r="J46" s="32"/>
      <c r="K46" s="32"/>
      <c r="L46" s="32">
        <v>96</v>
      </c>
      <c r="M46" s="32"/>
      <c r="N46" s="32"/>
      <c r="O46" s="80" t="s">
        <v>167</v>
      </c>
      <c r="P46" s="68" t="s">
        <v>118</v>
      </c>
      <c r="Q46" s="68" t="s">
        <v>75</v>
      </c>
    </row>
    <row r="47" spans="1:17" ht="80.25" customHeight="1">
      <c r="A47" s="73">
        <v>16</v>
      </c>
      <c r="B47" s="68" t="s">
        <v>168</v>
      </c>
      <c r="C47" s="32">
        <f t="shared" si="6"/>
        <v>30</v>
      </c>
      <c r="D47" s="32"/>
      <c r="E47" s="32"/>
      <c r="F47" s="32">
        <v>30</v>
      </c>
      <c r="G47" s="32"/>
      <c r="H47" s="32"/>
      <c r="I47" s="32">
        <f t="shared" si="7"/>
        <v>30</v>
      </c>
      <c r="J47" s="32"/>
      <c r="K47" s="32"/>
      <c r="L47" s="32">
        <v>30</v>
      </c>
      <c r="M47" s="32"/>
      <c r="N47" s="32"/>
      <c r="O47" s="80" t="s">
        <v>169</v>
      </c>
      <c r="P47" s="68" t="s">
        <v>118</v>
      </c>
      <c r="Q47" s="68" t="s">
        <v>170</v>
      </c>
    </row>
    <row r="48" spans="1:17" ht="80.25" customHeight="1">
      <c r="A48" s="73">
        <v>17</v>
      </c>
      <c r="B48" s="68" t="s">
        <v>161</v>
      </c>
      <c r="C48" s="32">
        <f t="shared" si="6"/>
        <v>40</v>
      </c>
      <c r="D48" s="32"/>
      <c r="E48" s="32"/>
      <c r="F48" s="32">
        <v>40</v>
      </c>
      <c r="G48" s="32"/>
      <c r="H48" s="32"/>
      <c r="I48" s="32">
        <f t="shared" si="7"/>
        <v>40</v>
      </c>
      <c r="J48" s="32"/>
      <c r="K48" s="32"/>
      <c r="L48" s="32">
        <v>40</v>
      </c>
      <c r="M48" s="32"/>
      <c r="N48" s="32"/>
      <c r="O48" s="80" t="s">
        <v>162</v>
      </c>
      <c r="P48" s="68" t="s">
        <v>127</v>
      </c>
      <c r="Q48" s="68" t="s">
        <v>72</v>
      </c>
    </row>
    <row r="49" spans="1:17" ht="144" customHeight="1">
      <c r="A49" s="73">
        <v>18</v>
      </c>
      <c r="B49" s="68" t="s">
        <v>165</v>
      </c>
      <c r="C49" s="32">
        <f t="shared" si="6"/>
        <v>120</v>
      </c>
      <c r="D49" s="33"/>
      <c r="E49" s="33"/>
      <c r="F49" s="33">
        <v>120</v>
      </c>
      <c r="G49" s="33"/>
      <c r="H49" s="33"/>
      <c r="I49" s="32">
        <f t="shared" si="7"/>
        <v>120</v>
      </c>
      <c r="J49" s="33"/>
      <c r="K49" s="33"/>
      <c r="L49" s="33">
        <v>120</v>
      </c>
      <c r="M49" s="33"/>
      <c r="N49" s="33"/>
      <c r="O49" s="80" t="s">
        <v>166</v>
      </c>
      <c r="P49" s="68" t="s">
        <v>117</v>
      </c>
      <c r="Q49" s="68" t="s">
        <v>80</v>
      </c>
    </row>
    <row r="50" spans="1:17" ht="73.5" customHeight="1">
      <c r="A50" s="73">
        <v>19</v>
      </c>
      <c r="B50" s="68" t="s">
        <v>171</v>
      </c>
      <c r="C50" s="32">
        <f t="shared" si="6"/>
        <v>10</v>
      </c>
      <c r="D50" s="33"/>
      <c r="E50" s="33"/>
      <c r="F50" s="33">
        <v>10</v>
      </c>
      <c r="G50" s="33"/>
      <c r="H50" s="33"/>
      <c r="I50" s="32">
        <f t="shared" si="7"/>
        <v>10</v>
      </c>
      <c r="J50" s="33"/>
      <c r="K50" s="33"/>
      <c r="L50" s="33">
        <v>10</v>
      </c>
      <c r="M50" s="33"/>
      <c r="N50" s="33"/>
      <c r="O50" s="80" t="s">
        <v>77</v>
      </c>
      <c r="P50" s="68" t="s">
        <v>117</v>
      </c>
      <c r="Q50" s="68" t="s">
        <v>173</v>
      </c>
    </row>
    <row r="51" spans="1:17" ht="13.5">
      <c r="A51" s="98"/>
      <c r="B51" s="97" t="s">
        <v>46</v>
      </c>
      <c r="C51" s="97">
        <f aca="true" t="shared" si="8" ref="C51:N51">SUM(C35:C50)</f>
        <v>5951</v>
      </c>
      <c r="D51" s="97">
        <f t="shared" si="8"/>
        <v>0</v>
      </c>
      <c r="E51" s="97">
        <f t="shared" si="8"/>
        <v>400</v>
      </c>
      <c r="F51" s="97">
        <f t="shared" si="8"/>
        <v>5551</v>
      </c>
      <c r="G51" s="97">
        <f t="shared" si="8"/>
        <v>0</v>
      </c>
      <c r="H51" s="97">
        <f t="shared" si="8"/>
        <v>0</v>
      </c>
      <c r="I51" s="97">
        <f t="shared" si="8"/>
        <v>5991</v>
      </c>
      <c r="J51" s="97">
        <f t="shared" si="8"/>
        <v>0</v>
      </c>
      <c r="K51" s="97">
        <f t="shared" si="8"/>
        <v>400</v>
      </c>
      <c r="L51" s="97">
        <f t="shared" si="8"/>
        <v>5591</v>
      </c>
      <c r="M51" s="97">
        <f t="shared" si="8"/>
        <v>0</v>
      </c>
      <c r="N51" s="97">
        <f t="shared" si="8"/>
        <v>0</v>
      </c>
      <c r="O51" s="99"/>
      <c r="P51" s="26"/>
      <c r="Q51" s="26"/>
    </row>
    <row r="52" spans="1:17" ht="13.5">
      <c r="A52" s="73"/>
      <c r="B52" s="97" t="s">
        <v>45</v>
      </c>
      <c r="C52" s="97">
        <f aca="true" t="shared" si="9" ref="C52:N52">SUM(C28,C33,C51)</f>
        <v>300862</v>
      </c>
      <c r="D52" s="97">
        <f t="shared" si="9"/>
        <v>80000</v>
      </c>
      <c r="E52" s="97">
        <f t="shared" si="9"/>
        <v>56390</v>
      </c>
      <c r="F52" s="97">
        <f t="shared" si="9"/>
        <v>74289</v>
      </c>
      <c r="G52" s="97">
        <f t="shared" si="9"/>
        <v>110</v>
      </c>
      <c r="H52" s="97">
        <f t="shared" si="9"/>
        <v>90073</v>
      </c>
      <c r="I52" s="97">
        <f t="shared" si="9"/>
        <v>293702</v>
      </c>
      <c r="J52" s="97">
        <f t="shared" si="9"/>
        <v>80000</v>
      </c>
      <c r="K52" s="97">
        <f t="shared" si="9"/>
        <v>56390</v>
      </c>
      <c r="L52" s="97">
        <f t="shared" si="9"/>
        <v>72229</v>
      </c>
      <c r="M52" s="97">
        <f t="shared" si="9"/>
        <v>110</v>
      </c>
      <c r="N52" s="97">
        <f t="shared" si="9"/>
        <v>84973</v>
      </c>
      <c r="O52" s="79"/>
      <c r="P52" s="26"/>
      <c r="Q52" s="26"/>
    </row>
    <row r="53" spans="1:17" ht="13.5">
      <c r="A53" s="74"/>
      <c r="B53" s="100"/>
      <c r="C53" s="100"/>
      <c r="D53" s="100"/>
      <c r="E53" s="100"/>
      <c r="F53" s="100"/>
      <c r="G53" s="100"/>
      <c r="H53" s="100"/>
      <c r="I53" s="100"/>
      <c r="J53" s="100"/>
      <c r="K53" s="100"/>
      <c r="L53" s="100"/>
      <c r="M53" s="100"/>
      <c r="N53" s="100"/>
      <c r="O53" s="101"/>
      <c r="P53" s="100"/>
      <c r="Q53" s="100"/>
    </row>
    <row r="54" spans="1:17" ht="13.5">
      <c r="A54" s="74"/>
      <c r="B54" s="100"/>
      <c r="C54" s="100"/>
      <c r="D54" s="100"/>
      <c r="E54" s="100"/>
      <c r="F54" s="100"/>
      <c r="G54" s="100"/>
      <c r="H54" s="100"/>
      <c r="I54" s="100"/>
      <c r="J54" s="100"/>
      <c r="K54" s="100"/>
      <c r="L54" s="100"/>
      <c r="M54" s="100"/>
      <c r="N54" s="100"/>
      <c r="O54" s="101"/>
      <c r="P54" s="100"/>
      <c r="Q54" s="100"/>
    </row>
    <row r="55" spans="1:17" ht="13.5">
      <c r="A55" s="74"/>
      <c r="B55" s="100"/>
      <c r="C55" s="100"/>
      <c r="D55" s="100"/>
      <c r="E55" s="100"/>
      <c r="F55" s="100"/>
      <c r="G55" s="100"/>
      <c r="H55" s="100"/>
      <c r="I55" s="100"/>
      <c r="J55" s="100"/>
      <c r="K55" s="100"/>
      <c r="L55" s="100"/>
      <c r="M55" s="100"/>
      <c r="N55" s="100"/>
      <c r="O55" s="101"/>
      <c r="P55" s="100"/>
      <c r="Q55" s="100"/>
    </row>
    <row r="56" spans="1:17" ht="13.5">
      <c r="A56" s="74"/>
      <c r="B56" s="100"/>
      <c r="C56" s="100"/>
      <c r="D56" s="100"/>
      <c r="E56" s="100"/>
      <c r="F56" s="100"/>
      <c r="G56" s="100"/>
      <c r="H56" s="100"/>
      <c r="I56" s="100"/>
      <c r="J56" s="100"/>
      <c r="K56" s="100"/>
      <c r="L56" s="100"/>
      <c r="M56" s="100"/>
      <c r="N56" s="100"/>
      <c r="O56" s="101"/>
      <c r="P56" s="100"/>
      <c r="Q56" s="100"/>
    </row>
    <row r="57" spans="1:17" ht="13.5">
      <c r="A57" s="74"/>
      <c r="B57" s="100"/>
      <c r="C57" s="100"/>
      <c r="D57" s="100"/>
      <c r="E57" s="100"/>
      <c r="F57" s="100"/>
      <c r="G57" s="100"/>
      <c r="H57" s="100"/>
      <c r="I57" s="100"/>
      <c r="J57" s="100"/>
      <c r="K57" s="100"/>
      <c r="L57" s="100"/>
      <c r="M57" s="100"/>
      <c r="N57" s="100"/>
      <c r="O57" s="101"/>
      <c r="P57" s="100"/>
      <c r="Q57" s="100"/>
    </row>
    <row r="58" spans="1:17" ht="13.5">
      <c r="A58" s="74"/>
      <c r="B58" s="100"/>
      <c r="C58" s="100"/>
      <c r="D58" s="100"/>
      <c r="E58" s="100"/>
      <c r="F58" s="100"/>
      <c r="G58" s="100"/>
      <c r="H58" s="100"/>
      <c r="I58" s="100"/>
      <c r="J58" s="100"/>
      <c r="K58" s="100"/>
      <c r="L58" s="100"/>
      <c r="M58" s="100"/>
      <c r="N58" s="100"/>
      <c r="O58" s="101"/>
      <c r="P58" s="100"/>
      <c r="Q58" s="100"/>
    </row>
    <row r="59" spans="1:17" ht="13.5">
      <c r="A59" s="74"/>
      <c r="B59" s="100"/>
      <c r="C59" s="100"/>
      <c r="D59" s="100"/>
      <c r="E59" s="100"/>
      <c r="F59" s="100"/>
      <c r="G59" s="100"/>
      <c r="H59" s="100"/>
      <c r="I59" s="100"/>
      <c r="J59" s="100"/>
      <c r="K59" s="100"/>
      <c r="L59" s="100"/>
      <c r="M59" s="100"/>
      <c r="N59" s="100"/>
      <c r="O59" s="101"/>
      <c r="P59" s="100"/>
      <c r="Q59" s="100"/>
    </row>
    <row r="60" spans="1:17" ht="13.5">
      <c r="A60" s="74"/>
      <c r="B60" s="100"/>
      <c r="C60" s="100"/>
      <c r="D60" s="100"/>
      <c r="E60" s="100"/>
      <c r="F60" s="100"/>
      <c r="G60" s="100"/>
      <c r="H60" s="100"/>
      <c r="I60" s="100"/>
      <c r="J60" s="100"/>
      <c r="K60" s="100"/>
      <c r="L60" s="100"/>
      <c r="M60" s="100"/>
      <c r="N60" s="100"/>
      <c r="O60" s="101"/>
      <c r="P60" s="100"/>
      <c r="Q60" s="100"/>
    </row>
    <row r="61" spans="1:17" ht="13.5">
      <c r="A61" s="74"/>
      <c r="B61" s="100"/>
      <c r="C61" s="100"/>
      <c r="D61" s="100"/>
      <c r="E61" s="100"/>
      <c r="F61" s="100"/>
      <c r="G61" s="100"/>
      <c r="H61" s="100"/>
      <c r="I61" s="100"/>
      <c r="J61" s="100"/>
      <c r="K61" s="100"/>
      <c r="L61" s="100"/>
      <c r="M61" s="100"/>
      <c r="N61" s="100"/>
      <c r="O61" s="101"/>
      <c r="P61" s="100"/>
      <c r="Q61" s="100"/>
    </row>
    <row r="62" spans="1:17" ht="13.5">
      <c r="A62" s="74"/>
      <c r="B62" s="100"/>
      <c r="C62" s="100"/>
      <c r="D62" s="100"/>
      <c r="E62" s="100"/>
      <c r="F62" s="100"/>
      <c r="G62" s="100"/>
      <c r="H62" s="100"/>
      <c r="I62" s="100"/>
      <c r="J62" s="100"/>
      <c r="K62" s="100"/>
      <c r="L62" s="100"/>
      <c r="M62" s="100"/>
      <c r="N62" s="100"/>
      <c r="O62" s="101"/>
      <c r="P62" s="100"/>
      <c r="Q62" s="100"/>
    </row>
    <row r="63" spans="1:17" ht="13.5">
      <c r="A63" s="74"/>
      <c r="B63" s="100"/>
      <c r="C63" s="100"/>
      <c r="D63" s="100"/>
      <c r="E63" s="100"/>
      <c r="F63" s="100"/>
      <c r="G63" s="100"/>
      <c r="H63" s="100"/>
      <c r="I63" s="100"/>
      <c r="J63" s="100"/>
      <c r="K63" s="100"/>
      <c r="L63" s="100"/>
      <c r="M63" s="100"/>
      <c r="N63" s="100"/>
      <c r="O63" s="101"/>
      <c r="P63" s="100"/>
      <c r="Q63" s="100"/>
    </row>
    <row r="64" spans="1:17" ht="13.5">
      <c r="A64" s="74"/>
      <c r="B64" s="100"/>
      <c r="C64" s="100"/>
      <c r="D64" s="100"/>
      <c r="E64" s="100"/>
      <c r="F64" s="100"/>
      <c r="G64" s="100"/>
      <c r="H64" s="100"/>
      <c r="I64" s="100"/>
      <c r="J64" s="100"/>
      <c r="K64" s="100"/>
      <c r="L64" s="100"/>
      <c r="M64" s="100"/>
      <c r="N64" s="100"/>
      <c r="O64" s="101"/>
      <c r="P64" s="100"/>
      <c r="Q64" s="100"/>
    </row>
    <row r="65" spans="1:17" ht="13.5">
      <c r="A65" s="74"/>
      <c r="B65" s="100"/>
      <c r="C65" s="100"/>
      <c r="D65" s="100"/>
      <c r="E65" s="100"/>
      <c r="F65" s="100"/>
      <c r="G65" s="100"/>
      <c r="H65" s="100"/>
      <c r="I65" s="100"/>
      <c r="J65" s="100"/>
      <c r="K65" s="100"/>
      <c r="L65" s="100"/>
      <c r="M65" s="100"/>
      <c r="N65" s="100"/>
      <c r="O65" s="101"/>
      <c r="P65" s="100"/>
      <c r="Q65" s="100"/>
    </row>
    <row r="66" spans="1:17" ht="13.5">
      <c r="A66" s="74"/>
      <c r="B66" s="100"/>
      <c r="C66" s="100"/>
      <c r="D66" s="100"/>
      <c r="E66" s="100"/>
      <c r="F66" s="100"/>
      <c r="G66" s="100"/>
      <c r="H66" s="100"/>
      <c r="I66" s="100"/>
      <c r="J66" s="100"/>
      <c r="K66" s="100"/>
      <c r="L66" s="100"/>
      <c r="M66" s="100"/>
      <c r="N66" s="100"/>
      <c r="O66" s="101"/>
      <c r="P66" s="100"/>
      <c r="Q66" s="100"/>
    </row>
    <row r="67" spans="1:17" ht="13.5">
      <c r="A67" s="74"/>
      <c r="B67" s="100"/>
      <c r="C67" s="100"/>
      <c r="D67" s="100"/>
      <c r="E67" s="100"/>
      <c r="F67" s="100"/>
      <c r="G67" s="100"/>
      <c r="H67" s="100"/>
      <c r="I67" s="100"/>
      <c r="J67" s="100"/>
      <c r="K67" s="100"/>
      <c r="L67" s="100"/>
      <c r="M67" s="100"/>
      <c r="N67" s="100"/>
      <c r="O67" s="101"/>
      <c r="P67" s="100"/>
      <c r="Q67" s="100"/>
    </row>
    <row r="68" spans="1:17" ht="13.5">
      <c r="A68" s="74"/>
      <c r="B68" s="100"/>
      <c r="C68" s="100"/>
      <c r="D68" s="100"/>
      <c r="E68" s="100"/>
      <c r="F68" s="100"/>
      <c r="G68" s="100"/>
      <c r="H68" s="100"/>
      <c r="I68" s="100"/>
      <c r="J68" s="100"/>
      <c r="K68" s="100"/>
      <c r="L68" s="100"/>
      <c r="M68" s="100"/>
      <c r="N68" s="100"/>
      <c r="O68" s="101"/>
      <c r="P68" s="100"/>
      <c r="Q68" s="100"/>
    </row>
    <row r="69" spans="1:17" ht="13.5">
      <c r="A69" s="74"/>
      <c r="B69" s="100"/>
      <c r="C69" s="100"/>
      <c r="D69" s="100"/>
      <c r="E69" s="100"/>
      <c r="F69" s="100"/>
      <c r="G69" s="100"/>
      <c r="H69" s="100"/>
      <c r="I69" s="100"/>
      <c r="J69" s="100"/>
      <c r="K69" s="100"/>
      <c r="L69" s="100"/>
      <c r="M69" s="100"/>
      <c r="N69" s="100"/>
      <c r="O69" s="101"/>
      <c r="P69" s="100"/>
      <c r="Q69" s="100"/>
    </row>
    <row r="70" spans="1:17" ht="13.5">
      <c r="A70" s="74"/>
      <c r="B70" s="100"/>
      <c r="C70" s="100"/>
      <c r="D70" s="100"/>
      <c r="E70" s="100"/>
      <c r="F70" s="100"/>
      <c r="G70" s="100"/>
      <c r="H70" s="100"/>
      <c r="I70" s="100"/>
      <c r="J70" s="100"/>
      <c r="K70" s="100"/>
      <c r="L70" s="100"/>
      <c r="M70" s="100"/>
      <c r="N70" s="100"/>
      <c r="O70" s="101"/>
      <c r="P70" s="100"/>
      <c r="Q70" s="100"/>
    </row>
    <row r="71" spans="1:17" ht="13.5">
      <c r="A71" s="74"/>
      <c r="B71" s="100"/>
      <c r="C71" s="100"/>
      <c r="D71" s="100"/>
      <c r="E71" s="100"/>
      <c r="F71" s="100"/>
      <c r="G71" s="100"/>
      <c r="H71" s="100"/>
      <c r="I71" s="100"/>
      <c r="J71" s="100"/>
      <c r="K71" s="100"/>
      <c r="L71" s="100"/>
      <c r="M71" s="100"/>
      <c r="N71" s="100"/>
      <c r="O71" s="101"/>
      <c r="P71" s="100"/>
      <c r="Q71" s="100"/>
    </row>
    <row r="72" spans="1:17" ht="13.5">
      <c r="A72" s="74"/>
      <c r="B72" s="100"/>
      <c r="C72" s="100"/>
      <c r="D72" s="100"/>
      <c r="E72" s="100"/>
      <c r="F72" s="100"/>
      <c r="G72" s="100"/>
      <c r="H72" s="100"/>
      <c r="I72" s="100"/>
      <c r="J72" s="100"/>
      <c r="K72" s="100"/>
      <c r="L72" s="100"/>
      <c r="M72" s="100"/>
      <c r="N72" s="100"/>
      <c r="O72" s="101"/>
      <c r="P72" s="100"/>
      <c r="Q72" s="100"/>
    </row>
    <row r="73" spans="1:17" ht="13.5">
      <c r="A73" s="74"/>
      <c r="B73" s="100"/>
      <c r="C73" s="100"/>
      <c r="D73" s="100"/>
      <c r="E73" s="100"/>
      <c r="F73" s="100"/>
      <c r="G73" s="100"/>
      <c r="H73" s="100"/>
      <c r="I73" s="100"/>
      <c r="J73" s="100"/>
      <c r="K73" s="100"/>
      <c r="L73" s="100"/>
      <c r="M73" s="100"/>
      <c r="N73" s="100"/>
      <c r="O73" s="101"/>
      <c r="P73" s="100"/>
      <c r="Q73" s="100"/>
    </row>
    <row r="74" spans="1:17" ht="13.5">
      <c r="A74" s="74"/>
      <c r="B74" s="100"/>
      <c r="C74" s="100"/>
      <c r="D74" s="100"/>
      <c r="E74" s="100"/>
      <c r="F74" s="100"/>
      <c r="G74" s="100"/>
      <c r="H74" s="100"/>
      <c r="I74" s="100"/>
      <c r="J74" s="100"/>
      <c r="K74" s="100"/>
      <c r="L74" s="100"/>
      <c r="M74" s="100"/>
      <c r="N74" s="100"/>
      <c r="O74" s="101"/>
      <c r="P74" s="100"/>
      <c r="Q74" s="100"/>
    </row>
    <row r="75" spans="1:17" ht="13.5">
      <c r="A75" s="74"/>
      <c r="B75" s="100"/>
      <c r="C75" s="100"/>
      <c r="D75" s="100"/>
      <c r="E75" s="100"/>
      <c r="F75" s="100"/>
      <c r="G75" s="100"/>
      <c r="H75" s="100"/>
      <c r="I75" s="100"/>
      <c r="J75" s="100"/>
      <c r="K75" s="100"/>
      <c r="L75" s="100"/>
      <c r="M75" s="100"/>
      <c r="N75" s="100"/>
      <c r="O75" s="101"/>
      <c r="P75" s="100"/>
      <c r="Q75" s="100"/>
    </row>
    <row r="76" spans="1:17" ht="13.5">
      <c r="A76" s="74"/>
      <c r="B76" s="100"/>
      <c r="C76" s="100"/>
      <c r="D76" s="100"/>
      <c r="E76" s="100"/>
      <c r="F76" s="100"/>
      <c r="G76" s="100"/>
      <c r="H76" s="100"/>
      <c r="I76" s="100"/>
      <c r="J76" s="100"/>
      <c r="K76" s="100"/>
      <c r="L76" s="100"/>
      <c r="M76" s="100"/>
      <c r="N76" s="100"/>
      <c r="O76" s="101"/>
      <c r="P76" s="100"/>
      <c r="Q76" s="100"/>
    </row>
    <row r="77" spans="1:17" ht="13.5">
      <c r="A77" s="74"/>
      <c r="B77" s="100"/>
      <c r="C77" s="100"/>
      <c r="D77" s="100"/>
      <c r="E77" s="100"/>
      <c r="F77" s="100"/>
      <c r="G77" s="100"/>
      <c r="H77" s="100"/>
      <c r="I77" s="100"/>
      <c r="J77" s="100"/>
      <c r="K77" s="100"/>
      <c r="L77" s="100"/>
      <c r="M77" s="100"/>
      <c r="N77" s="100"/>
      <c r="O77" s="101"/>
      <c r="P77" s="100"/>
      <c r="Q77" s="100"/>
    </row>
    <row r="78" spans="1:17" ht="13.5">
      <c r="A78" s="74"/>
      <c r="B78" s="100"/>
      <c r="C78" s="100"/>
      <c r="D78" s="100"/>
      <c r="E78" s="100"/>
      <c r="F78" s="100"/>
      <c r="G78" s="100"/>
      <c r="H78" s="100"/>
      <c r="I78" s="100"/>
      <c r="J78" s="100"/>
      <c r="K78" s="100"/>
      <c r="L78" s="100"/>
      <c r="M78" s="100"/>
      <c r="N78" s="100"/>
      <c r="O78" s="101"/>
      <c r="P78" s="100"/>
      <c r="Q78" s="100"/>
    </row>
    <row r="79" spans="1:17" ht="13.5">
      <c r="A79" s="74"/>
      <c r="B79" s="100"/>
      <c r="C79" s="100"/>
      <c r="D79" s="100"/>
      <c r="E79" s="100"/>
      <c r="F79" s="100"/>
      <c r="G79" s="100"/>
      <c r="H79" s="100"/>
      <c r="I79" s="100"/>
      <c r="J79" s="100"/>
      <c r="K79" s="100"/>
      <c r="L79" s="100"/>
      <c r="M79" s="100"/>
      <c r="N79" s="100"/>
      <c r="O79" s="101"/>
      <c r="P79" s="100"/>
      <c r="Q79" s="100"/>
    </row>
    <row r="80" spans="1:17" ht="13.5">
      <c r="A80" s="74"/>
      <c r="B80" s="100"/>
      <c r="C80" s="100"/>
      <c r="D80" s="100"/>
      <c r="E80" s="100"/>
      <c r="F80" s="100"/>
      <c r="G80" s="100"/>
      <c r="H80" s="100"/>
      <c r="I80" s="100"/>
      <c r="J80" s="100"/>
      <c r="K80" s="100"/>
      <c r="L80" s="100"/>
      <c r="M80" s="100"/>
      <c r="N80" s="100"/>
      <c r="O80" s="101"/>
      <c r="P80" s="100"/>
      <c r="Q80" s="100"/>
    </row>
    <row r="81" spans="1:17" ht="13.5">
      <c r="A81" s="74"/>
      <c r="B81" s="100"/>
      <c r="C81" s="100"/>
      <c r="D81" s="100"/>
      <c r="E81" s="100"/>
      <c r="F81" s="100"/>
      <c r="G81" s="100"/>
      <c r="H81" s="100"/>
      <c r="I81" s="100"/>
      <c r="J81" s="100"/>
      <c r="K81" s="100"/>
      <c r="L81" s="100"/>
      <c r="M81" s="100"/>
      <c r="N81" s="100"/>
      <c r="O81" s="101"/>
      <c r="P81" s="100"/>
      <c r="Q81" s="100"/>
    </row>
    <row r="82" spans="1:17" ht="13.5">
      <c r="A82" s="74"/>
      <c r="B82" s="100"/>
      <c r="C82" s="100"/>
      <c r="D82" s="100"/>
      <c r="E82" s="100"/>
      <c r="F82" s="100"/>
      <c r="G82" s="100"/>
      <c r="H82" s="100"/>
      <c r="I82" s="100"/>
      <c r="J82" s="100"/>
      <c r="K82" s="100"/>
      <c r="L82" s="100"/>
      <c r="M82" s="100"/>
      <c r="N82" s="100"/>
      <c r="O82" s="101"/>
      <c r="P82" s="100"/>
      <c r="Q82" s="100"/>
    </row>
    <row r="83" spans="1:17" ht="13.5">
      <c r="A83" s="74"/>
      <c r="B83" s="100"/>
      <c r="C83" s="100"/>
      <c r="D83" s="100"/>
      <c r="E83" s="100"/>
      <c r="F83" s="100"/>
      <c r="G83" s="100"/>
      <c r="H83" s="100"/>
      <c r="I83" s="100"/>
      <c r="J83" s="100"/>
      <c r="K83" s="100"/>
      <c r="L83" s="100"/>
      <c r="M83" s="100"/>
      <c r="N83" s="100"/>
      <c r="O83" s="101"/>
      <c r="P83" s="100"/>
      <c r="Q83" s="100"/>
    </row>
    <row r="84" spans="1:17" ht="13.5">
      <c r="A84" s="74"/>
      <c r="B84" s="100"/>
      <c r="C84" s="100"/>
      <c r="D84" s="100"/>
      <c r="E84" s="100"/>
      <c r="F84" s="100"/>
      <c r="G84" s="100"/>
      <c r="H84" s="100"/>
      <c r="I84" s="100"/>
      <c r="J84" s="100"/>
      <c r="K84" s="100"/>
      <c r="L84" s="100"/>
      <c r="M84" s="100"/>
      <c r="N84" s="100"/>
      <c r="O84" s="101"/>
      <c r="P84" s="100"/>
      <c r="Q84" s="100"/>
    </row>
    <row r="85" spans="1:17" ht="13.5">
      <c r="A85" s="74"/>
      <c r="B85" s="100"/>
      <c r="C85" s="100"/>
      <c r="D85" s="100"/>
      <c r="E85" s="100"/>
      <c r="F85" s="100"/>
      <c r="G85" s="100"/>
      <c r="H85" s="100"/>
      <c r="I85" s="100"/>
      <c r="J85" s="100"/>
      <c r="K85" s="100"/>
      <c r="L85" s="100"/>
      <c r="M85" s="100"/>
      <c r="N85" s="100"/>
      <c r="O85" s="101"/>
      <c r="P85" s="100"/>
      <c r="Q85" s="100"/>
    </row>
    <row r="86" spans="1:17" ht="13.5">
      <c r="A86" s="74"/>
      <c r="B86" s="100"/>
      <c r="C86" s="100"/>
      <c r="D86" s="100"/>
      <c r="E86" s="100"/>
      <c r="F86" s="100"/>
      <c r="G86" s="100"/>
      <c r="H86" s="100"/>
      <c r="I86" s="100"/>
      <c r="J86" s="100"/>
      <c r="K86" s="100"/>
      <c r="L86" s="100"/>
      <c r="M86" s="100"/>
      <c r="N86" s="100"/>
      <c r="O86" s="101"/>
      <c r="P86" s="100"/>
      <c r="Q86" s="100"/>
    </row>
    <row r="87" spans="1:17" ht="13.5">
      <c r="A87" s="74"/>
      <c r="B87" s="100"/>
      <c r="C87" s="100"/>
      <c r="D87" s="100"/>
      <c r="E87" s="100"/>
      <c r="F87" s="100"/>
      <c r="G87" s="100"/>
      <c r="H87" s="100"/>
      <c r="I87" s="100"/>
      <c r="J87" s="100"/>
      <c r="K87" s="100"/>
      <c r="L87" s="100"/>
      <c r="M87" s="100"/>
      <c r="N87" s="100"/>
      <c r="O87" s="101"/>
      <c r="P87" s="100"/>
      <c r="Q87" s="100"/>
    </row>
    <row r="88" spans="1:17" ht="13.5">
      <c r="A88" s="74"/>
      <c r="B88" s="100"/>
      <c r="C88" s="100"/>
      <c r="D88" s="100"/>
      <c r="E88" s="100"/>
      <c r="F88" s="100"/>
      <c r="G88" s="100"/>
      <c r="H88" s="100"/>
      <c r="I88" s="100"/>
      <c r="J88" s="100"/>
      <c r="K88" s="100"/>
      <c r="L88" s="100"/>
      <c r="M88" s="100"/>
      <c r="N88" s="100"/>
      <c r="O88" s="101"/>
      <c r="P88" s="100"/>
      <c r="Q88" s="100"/>
    </row>
    <row r="89" spans="1:17" ht="13.5">
      <c r="A89" s="74"/>
      <c r="B89" s="100"/>
      <c r="C89" s="100"/>
      <c r="D89" s="100"/>
      <c r="E89" s="100"/>
      <c r="F89" s="100"/>
      <c r="G89" s="100"/>
      <c r="H89" s="100"/>
      <c r="I89" s="100"/>
      <c r="J89" s="100"/>
      <c r="K89" s="100"/>
      <c r="L89" s="100"/>
      <c r="M89" s="100"/>
      <c r="N89" s="100"/>
      <c r="O89" s="101"/>
      <c r="P89" s="100"/>
      <c r="Q89" s="100"/>
    </row>
    <row r="90" spans="1:17" ht="13.5">
      <c r="A90" s="74"/>
      <c r="B90" s="100"/>
      <c r="C90" s="100"/>
      <c r="D90" s="100"/>
      <c r="E90" s="100"/>
      <c r="F90" s="100"/>
      <c r="G90" s="100"/>
      <c r="H90" s="100"/>
      <c r="I90" s="100"/>
      <c r="J90" s="100"/>
      <c r="K90" s="100"/>
      <c r="L90" s="100"/>
      <c r="M90" s="100"/>
      <c r="N90" s="100"/>
      <c r="O90" s="101"/>
      <c r="P90" s="100"/>
      <c r="Q90" s="100"/>
    </row>
    <row r="91" spans="1:17" ht="13.5">
      <c r="A91" s="74"/>
      <c r="B91" s="100"/>
      <c r="C91" s="100"/>
      <c r="D91" s="100"/>
      <c r="E91" s="100"/>
      <c r="F91" s="100"/>
      <c r="G91" s="100"/>
      <c r="H91" s="100"/>
      <c r="I91" s="100"/>
      <c r="J91" s="100"/>
      <c r="K91" s="100"/>
      <c r="L91" s="100"/>
      <c r="M91" s="100"/>
      <c r="N91" s="100"/>
      <c r="O91" s="101"/>
      <c r="P91" s="100"/>
      <c r="Q91" s="100"/>
    </row>
    <row r="92" spans="1:17" ht="13.5">
      <c r="A92" s="74"/>
      <c r="B92" s="100"/>
      <c r="C92" s="100"/>
      <c r="D92" s="100"/>
      <c r="E92" s="100"/>
      <c r="F92" s="100"/>
      <c r="G92" s="100"/>
      <c r="H92" s="100"/>
      <c r="I92" s="100"/>
      <c r="J92" s="100"/>
      <c r="K92" s="100"/>
      <c r="L92" s="100"/>
      <c r="M92" s="100"/>
      <c r="N92" s="100"/>
      <c r="O92" s="101"/>
      <c r="P92" s="100"/>
      <c r="Q92" s="100"/>
    </row>
    <row r="93" spans="1:17" ht="13.5">
      <c r="A93" s="74"/>
      <c r="B93" s="100"/>
      <c r="C93" s="100"/>
      <c r="D93" s="100"/>
      <c r="E93" s="100"/>
      <c r="F93" s="100"/>
      <c r="G93" s="100"/>
      <c r="H93" s="100"/>
      <c r="I93" s="100"/>
      <c r="J93" s="100"/>
      <c r="K93" s="100"/>
      <c r="L93" s="100"/>
      <c r="M93" s="100"/>
      <c r="N93" s="100"/>
      <c r="O93" s="101"/>
      <c r="P93" s="100"/>
      <c r="Q93" s="100"/>
    </row>
    <row r="94" spans="1:17" ht="13.5">
      <c r="A94" s="74"/>
      <c r="B94" s="100"/>
      <c r="C94" s="100"/>
      <c r="D94" s="100"/>
      <c r="E94" s="100"/>
      <c r="F94" s="100"/>
      <c r="G94" s="100"/>
      <c r="H94" s="100"/>
      <c r="I94" s="100"/>
      <c r="J94" s="100"/>
      <c r="K94" s="100"/>
      <c r="L94" s="100"/>
      <c r="M94" s="100"/>
      <c r="N94" s="100"/>
      <c r="O94" s="101"/>
      <c r="P94" s="100"/>
      <c r="Q94" s="100"/>
    </row>
    <row r="95" spans="1:17" ht="13.5">
      <c r="A95" s="74"/>
      <c r="B95" s="100"/>
      <c r="C95" s="100"/>
      <c r="D95" s="100"/>
      <c r="E95" s="100"/>
      <c r="F95" s="100"/>
      <c r="G95" s="100"/>
      <c r="H95" s="100"/>
      <c r="I95" s="100"/>
      <c r="J95" s="100"/>
      <c r="K95" s="100"/>
      <c r="L95" s="100"/>
      <c r="M95" s="100"/>
      <c r="N95" s="100"/>
      <c r="O95" s="101"/>
      <c r="P95" s="100"/>
      <c r="Q95" s="100"/>
    </row>
    <row r="96" spans="2:17" ht="13.5">
      <c r="B96" s="102"/>
      <c r="C96" s="102"/>
      <c r="D96" s="102"/>
      <c r="E96" s="102"/>
      <c r="F96" s="102"/>
      <c r="G96" s="102"/>
      <c r="H96" s="102"/>
      <c r="I96" s="102"/>
      <c r="J96" s="102"/>
      <c r="K96" s="102"/>
      <c r="L96" s="102"/>
      <c r="M96" s="102"/>
      <c r="N96" s="102"/>
      <c r="O96" s="82"/>
      <c r="P96" s="102"/>
      <c r="Q96" s="102"/>
    </row>
    <row r="97" spans="2:17" ht="13.5">
      <c r="B97" s="102"/>
      <c r="C97" s="102"/>
      <c r="D97" s="102"/>
      <c r="E97" s="102"/>
      <c r="F97" s="102"/>
      <c r="G97" s="102"/>
      <c r="H97" s="102"/>
      <c r="I97" s="102"/>
      <c r="J97" s="102"/>
      <c r="K97" s="102"/>
      <c r="L97" s="102"/>
      <c r="M97" s="102"/>
      <c r="N97" s="102"/>
      <c r="O97" s="82"/>
      <c r="P97" s="102"/>
      <c r="Q97" s="102"/>
    </row>
    <row r="98" spans="2:17" ht="13.5">
      <c r="B98" s="102"/>
      <c r="C98" s="102"/>
      <c r="D98" s="102"/>
      <c r="E98" s="102"/>
      <c r="F98" s="102"/>
      <c r="G98" s="102"/>
      <c r="H98" s="102"/>
      <c r="I98" s="102"/>
      <c r="J98" s="102"/>
      <c r="K98" s="102"/>
      <c r="L98" s="102"/>
      <c r="M98" s="102"/>
      <c r="N98" s="102"/>
      <c r="O98" s="82"/>
      <c r="P98" s="102"/>
      <c r="Q98" s="102"/>
    </row>
    <row r="99" spans="2:17" ht="13.5">
      <c r="B99" s="102"/>
      <c r="C99" s="102"/>
      <c r="D99" s="102"/>
      <c r="E99" s="102"/>
      <c r="F99" s="102"/>
      <c r="G99" s="102"/>
      <c r="H99" s="102"/>
      <c r="I99" s="102"/>
      <c r="J99" s="102"/>
      <c r="K99" s="102"/>
      <c r="L99" s="102"/>
      <c r="M99" s="102"/>
      <c r="N99" s="102"/>
      <c r="O99" s="82"/>
      <c r="P99" s="102"/>
      <c r="Q99" s="102"/>
    </row>
    <row r="100" spans="2:17" ht="13.5">
      <c r="B100" s="102"/>
      <c r="C100" s="102"/>
      <c r="D100" s="102"/>
      <c r="E100" s="102"/>
      <c r="F100" s="102"/>
      <c r="G100" s="102"/>
      <c r="H100" s="102"/>
      <c r="I100" s="102"/>
      <c r="J100" s="102"/>
      <c r="K100" s="102"/>
      <c r="L100" s="102"/>
      <c r="M100" s="102"/>
      <c r="N100" s="102"/>
      <c r="O100" s="82"/>
      <c r="P100" s="102"/>
      <c r="Q100" s="102"/>
    </row>
    <row r="101" spans="2:17" ht="13.5">
      <c r="B101" s="102"/>
      <c r="C101" s="102"/>
      <c r="D101" s="102"/>
      <c r="E101" s="102"/>
      <c r="F101" s="102"/>
      <c r="G101" s="102"/>
      <c r="H101" s="102"/>
      <c r="I101" s="102"/>
      <c r="J101" s="102"/>
      <c r="K101" s="102"/>
      <c r="L101" s="102"/>
      <c r="M101" s="102"/>
      <c r="N101" s="102"/>
      <c r="O101" s="82"/>
      <c r="P101" s="102"/>
      <c r="Q101" s="102"/>
    </row>
    <row r="102" spans="2:17" ht="13.5">
      <c r="B102" s="102"/>
      <c r="C102" s="102"/>
      <c r="D102" s="102"/>
      <c r="E102" s="102"/>
      <c r="F102" s="102"/>
      <c r="G102" s="102"/>
      <c r="H102" s="102"/>
      <c r="I102" s="102"/>
      <c r="J102" s="102"/>
      <c r="K102" s="102"/>
      <c r="L102" s="102"/>
      <c r="M102" s="102"/>
      <c r="N102" s="102"/>
      <c r="O102" s="82"/>
      <c r="P102" s="102"/>
      <c r="Q102" s="102"/>
    </row>
    <row r="103" spans="2:17" ht="13.5">
      <c r="B103" s="102"/>
      <c r="C103" s="102"/>
      <c r="D103" s="102"/>
      <c r="E103" s="102"/>
      <c r="F103" s="102"/>
      <c r="G103" s="102"/>
      <c r="H103" s="102"/>
      <c r="I103" s="102"/>
      <c r="J103" s="102"/>
      <c r="K103" s="102"/>
      <c r="L103" s="102"/>
      <c r="M103" s="102"/>
      <c r="N103" s="102"/>
      <c r="O103" s="82"/>
      <c r="P103" s="102"/>
      <c r="Q103" s="102"/>
    </row>
    <row r="104" spans="2:17" ht="13.5">
      <c r="B104" s="102"/>
      <c r="C104" s="102"/>
      <c r="D104" s="102"/>
      <c r="E104" s="102"/>
      <c r="F104" s="102"/>
      <c r="G104" s="102"/>
      <c r="H104" s="102"/>
      <c r="I104" s="102"/>
      <c r="J104" s="102"/>
      <c r="K104" s="102"/>
      <c r="L104" s="102"/>
      <c r="M104" s="102"/>
      <c r="N104" s="102"/>
      <c r="O104" s="82"/>
      <c r="P104" s="102"/>
      <c r="Q104" s="102"/>
    </row>
    <row r="105" spans="2:17" ht="13.5">
      <c r="B105" s="102"/>
      <c r="C105" s="102"/>
      <c r="D105" s="102"/>
      <c r="E105" s="102"/>
      <c r="F105" s="102"/>
      <c r="G105" s="102"/>
      <c r="H105" s="102"/>
      <c r="I105" s="102"/>
      <c r="J105" s="102"/>
      <c r="K105" s="102"/>
      <c r="L105" s="102"/>
      <c r="M105" s="102"/>
      <c r="N105" s="102"/>
      <c r="O105" s="82"/>
      <c r="P105" s="102"/>
      <c r="Q105" s="102"/>
    </row>
    <row r="106" spans="2:17" ht="13.5">
      <c r="B106" s="102"/>
      <c r="C106" s="102"/>
      <c r="D106" s="102"/>
      <c r="E106" s="102"/>
      <c r="F106" s="102"/>
      <c r="G106" s="102"/>
      <c r="H106" s="102"/>
      <c r="I106" s="102"/>
      <c r="J106" s="102"/>
      <c r="K106" s="102"/>
      <c r="L106" s="102"/>
      <c r="M106" s="102"/>
      <c r="N106" s="102"/>
      <c r="O106" s="82"/>
      <c r="P106" s="102"/>
      <c r="Q106" s="102"/>
    </row>
    <row r="107" spans="2:17" ht="13.5">
      <c r="B107" s="102"/>
      <c r="C107" s="102"/>
      <c r="D107" s="102"/>
      <c r="E107" s="102"/>
      <c r="F107" s="102"/>
      <c r="G107" s="102"/>
      <c r="H107" s="102"/>
      <c r="I107" s="102"/>
      <c r="J107" s="102"/>
      <c r="K107" s="102"/>
      <c r="L107" s="102"/>
      <c r="M107" s="102"/>
      <c r="N107" s="102"/>
      <c r="O107" s="82"/>
      <c r="P107" s="102"/>
      <c r="Q107" s="102"/>
    </row>
    <row r="108" spans="2:17" ht="13.5">
      <c r="B108" s="102"/>
      <c r="C108" s="102"/>
      <c r="D108" s="102"/>
      <c r="E108" s="102"/>
      <c r="F108" s="102"/>
      <c r="G108" s="102"/>
      <c r="H108" s="102"/>
      <c r="I108" s="102"/>
      <c r="J108" s="102"/>
      <c r="K108" s="102"/>
      <c r="L108" s="102"/>
      <c r="M108" s="102"/>
      <c r="N108" s="102"/>
      <c r="O108" s="82"/>
      <c r="P108" s="102"/>
      <c r="Q108" s="102"/>
    </row>
    <row r="109" spans="2:17" ht="13.5">
      <c r="B109" s="102"/>
      <c r="C109" s="102"/>
      <c r="D109" s="102"/>
      <c r="E109" s="102"/>
      <c r="F109" s="102"/>
      <c r="G109" s="102"/>
      <c r="H109" s="102"/>
      <c r="I109" s="102"/>
      <c r="J109" s="102"/>
      <c r="K109" s="102"/>
      <c r="L109" s="102"/>
      <c r="M109" s="102"/>
      <c r="N109" s="102"/>
      <c r="O109" s="82"/>
      <c r="P109" s="102"/>
      <c r="Q109" s="102"/>
    </row>
    <row r="110" spans="2:17" ht="13.5">
      <c r="B110" s="102"/>
      <c r="C110" s="102"/>
      <c r="D110" s="102"/>
      <c r="E110" s="102"/>
      <c r="F110" s="102"/>
      <c r="G110" s="102"/>
      <c r="H110" s="102"/>
      <c r="I110" s="102"/>
      <c r="J110" s="102"/>
      <c r="K110" s="102"/>
      <c r="L110" s="102"/>
      <c r="M110" s="102"/>
      <c r="N110" s="102"/>
      <c r="O110" s="82"/>
      <c r="P110" s="102"/>
      <c r="Q110" s="102"/>
    </row>
    <row r="111" spans="2:17" ht="13.5">
      <c r="B111" s="102"/>
      <c r="C111" s="102"/>
      <c r="D111" s="102"/>
      <c r="E111" s="102"/>
      <c r="F111" s="102"/>
      <c r="G111" s="102"/>
      <c r="H111" s="102"/>
      <c r="I111" s="102"/>
      <c r="J111" s="102"/>
      <c r="K111" s="102"/>
      <c r="L111" s="102"/>
      <c r="M111" s="102"/>
      <c r="N111" s="102"/>
      <c r="O111" s="82"/>
      <c r="P111" s="102"/>
      <c r="Q111" s="102"/>
    </row>
    <row r="112" spans="2:17" ht="13.5">
      <c r="B112" s="102"/>
      <c r="C112" s="102"/>
      <c r="D112" s="102"/>
      <c r="E112" s="102"/>
      <c r="F112" s="102"/>
      <c r="G112" s="102"/>
      <c r="H112" s="102"/>
      <c r="I112" s="102"/>
      <c r="J112" s="102"/>
      <c r="K112" s="102"/>
      <c r="L112" s="102"/>
      <c r="M112" s="102"/>
      <c r="N112" s="102"/>
      <c r="O112" s="82"/>
      <c r="P112" s="102"/>
      <c r="Q112" s="102"/>
    </row>
    <row r="113" spans="2:17" ht="13.5">
      <c r="B113" s="102"/>
      <c r="C113" s="102"/>
      <c r="D113" s="102"/>
      <c r="E113" s="102"/>
      <c r="F113" s="102"/>
      <c r="G113" s="102"/>
      <c r="H113" s="102"/>
      <c r="I113" s="102"/>
      <c r="J113" s="102"/>
      <c r="K113" s="102"/>
      <c r="L113" s="102"/>
      <c r="M113" s="102"/>
      <c r="N113" s="102"/>
      <c r="O113" s="82"/>
      <c r="P113" s="102"/>
      <c r="Q113" s="102"/>
    </row>
    <row r="114" spans="2:17" ht="13.5">
      <c r="B114" s="102"/>
      <c r="C114" s="102"/>
      <c r="D114" s="102"/>
      <c r="E114" s="102"/>
      <c r="F114" s="102"/>
      <c r="G114" s="102"/>
      <c r="H114" s="102"/>
      <c r="I114" s="102"/>
      <c r="J114" s="102"/>
      <c r="K114" s="102"/>
      <c r="L114" s="102"/>
      <c r="M114" s="102"/>
      <c r="N114" s="102"/>
      <c r="O114" s="82"/>
      <c r="P114" s="102"/>
      <c r="Q114" s="102"/>
    </row>
    <row r="115" spans="2:17" ht="13.5">
      <c r="B115" s="102"/>
      <c r="C115" s="102"/>
      <c r="D115" s="102"/>
      <c r="E115" s="102"/>
      <c r="F115" s="102"/>
      <c r="G115" s="102"/>
      <c r="H115" s="102"/>
      <c r="I115" s="102"/>
      <c r="J115" s="102"/>
      <c r="K115" s="102"/>
      <c r="L115" s="102"/>
      <c r="M115" s="102"/>
      <c r="N115" s="102"/>
      <c r="O115" s="82"/>
      <c r="P115" s="102"/>
      <c r="Q115" s="102"/>
    </row>
    <row r="116" spans="2:17" ht="13.5">
      <c r="B116" s="102"/>
      <c r="C116" s="102"/>
      <c r="D116" s="102"/>
      <c r="E116" s="102"/>
      <c r="F116" s="102"/>
      <c r="G116" s="102"/>
      <c r="H116" s="102"/>
      <c r="I116" s="102"/>
      <c r="J116" s="102"/>
      <c r="K116" s="102"/>
      <c r="L116" s="102"/>
      <c r="M116" s="102"/>
      <c r="N116" s="102"/>
      <c r="O116" s="82"/>
      <c r="P116" s="102"/>
      <c r="Q116" s="102"/>
    </row>
    <row r="117" spans="2:17" ht="13.5">
      <c r="B117" s="102"/>
      <c r="C117" s="102"/>
      <c r="D117" s="102"/>
      <c r="E117" s="102"/>
      <c r="F117" s="102"/>
      <c r="G117" s="102"/>
      <c r="H117" s="102"/>
      <c r="I117" s="102"/>
      <c r="J117" s="102"/>
      <c r="K117" s="102"/>
      <c r="L117" s="102"/>
      <c r="M117" s="102"/>
      <c r="N117" s="102"/>
      <c r="O117" s="82"/>
      <c r="P117" s="102"/>
      <c r="Q117" s="102"/>
    </row>
    <row r="118" spans="2:17" ht="13.5">
      <c r="B118" s="102"/>
      <c r="C118" s="102"/>
      <c r="D118" s="102"/>
      <c r="E118" s="102"/>
      <c r="F118" s="102"/>
      <c r="G118" s="102"/>
      <c r="H118" s="102"/>
      <c r="I118" s="102"/>
      <c r="J118" s="102"/>
      <c r="K118" s="102"/>
      <c r="L118" s="102"/>
      <c r="M118" s="102"/>
      <c r="N118" s="102"/>
      <c r="O118" s="82"/>
      <c r="P118" s="102"/>
      <c r="Q118" s="102"/>
    </row>
    <row r="119" spans="2:17" ht="13.5">
      <c r="B119" s="102"/>
      <c r="C119" s="102"/>
      <c r="D119" s="102"/>
      <c r="E119" s="102"/>
      <c r="F119" s="102"/>
      <c r="G119" s="102"/>
      <c r="H119" s="102"/>
      <c r="I119" s="102"/>
      <c r="J119" s="102"/>
      <c r="K119" s="102"/>
      <c r="L119" s="102"/>
      <c r="M119" s="102"/>
      <c r="N119" s="102"/>
      <c r="O119" s="82"/>
      <c r="P119" s="102"/>
      <c r="Q119" s="102"/>
    </row>
    <row r="120" spans="2:17" ht="13.5">
      <c r="B120" s="102"/>
      <c r="C120" s="102"/>
      <c r="D120" s="102"/>
      <c r="E120" s="102"/>
      <c r="F120" s="102"/>
      <c r="G120" s="102"/>
      <c r="H120" s="102"/>
      <c r="I120" s="102"/>
      <c r="J120" s="102"/>
      <c r="K120" s="102"/>
      <c r="L120" s="102"/>
      <c r="M120" s="102"/>
      <c r="N120" s="102"/>
      <c r="O120" s="82"/>
      <c r="P120" s="102"/>
      <c r="Q120" s="102"/>
    </row>
    <row r="121" spans="2:17" ht="13.5">
      <c r="B121" s="102"/>
      <c r="C121" s="102"/>
      <c r="D121" s="102"/>
      <c r="E121" s="102"/>
      <c r="F121" s="102"/>
      <c r="G121" s="102"/>
      <c r="H121" s="102"/>
      <c r="I121" s="102"/>
      <c r="J121" s="102"/>
      <c r="K121" s="102"/>
      <c r="L121" s="102"/>
      <c r="M121" s="102"/>
      <c r="N121" s="102"/>
      <c r="O121" s="82"/>
      <c r="P121" s="102"/>
      <c r="Q121" s="102"/>
    </row>
    <row r="122" spans="2:17" ht="13.5">
      <c r="B122" s="102"/>
      <c r="C122" s="102"/>
      <c r="D122" s="102"/>
      <c r="E122" s="102"/>
      <c r="F122" s="102"/>
      <c r="G122" s="102"/>
      <c r="H122" s="102"/>
      <c r="I122" s="102"/>
      <c r="J122" s="102"/>
      <c r="K122" s="102"/>
      <c r="L122" s="102"/>
      <c r="M122" s="102"/>
      <c r="N122" s="102"/>
      <c r="O122" s="82"/>
      <c r="P122" s="102"/>
      <c r="Q122" s="102"/>
    </row>
    <row r="123" spans="2:17" ht="13.5">
      <c r="B123" s="102"/>
      <c r="C123" s="102"/>
      <c r="D123" s="102"/>
      <c r="E123" s="102"/>
      <c r="F123" s="102"/>
      <c r="G123" s="102"/>
      <c r="H123" s="102"/>
      <c r="I123" s="102"/>
      <c r="J123" s="102"/>
      <c r="K123" s="102"/>
      <c r="L123" s="102"/>
      <c r="M123" s="102"/>
      <c r="N123" s="102"/>
      <c r="O123" s="82"/>
      <c r="P123" s="102"/>
      <c r="Q123" s="102"/>
    </row>
    <row r="124" spans="2:17" ht="13.5">
      <c r="B124" s="102"/>
      <c r="C124" s="102"/>
      <c r="D124" s="102"/>
      <c r="E124" s="102"/>
      <c r="F124" s="102"/>
      <c r="G124" s="102"/>
      <c r="H124" s="102"/>
      <c r="I124" s="102"/>
      <c r="J124" s="102"/>
      <c r="K124" s="102"/>
      <c r="L124" s="102"/>
      <c r="M124" s="102"/>
      <c r="N124" s="102"/>
      <c r="O124" s="82"/>
      <c r="P124" s="102"/>
      <c r="Q124" s="102"/>
    </row>
  </sheetData>
  <mergeCells count="14">
    <mergeCell ref="A5:Q5"/>
    <mergeCell ref="A6:Q6"/>
    <mergeCell ref="A7:Q7"/>
    <mergeCell ref="C9:N9"/>
    <mergeCell ref="O9:O11"/>
    <mergeCell ref="P9:P11"/>
    <mergeCell ref="Q9:Q11"/>
    <mergeCell ref="C10:H10"/>
    <mergeCell ref="I10:N10"/>
    <mergeCell ref="A12:Q12"/>
    <mergeCell ref="A29:Q29"/>
    <mergeCell ref="A34:Q34"/>
    <mergeCell ref="B9:B11"/>
    <mergeCell ref="A9:A11"/>
  </mergeCells>
  <printOptions/>
  <pageMargins left="0.1968503937007874" right="0.1968503937007874" top="0.984251968503937" bottom="0.3937007874015748" header="0.35433070866141736" footer="0.2755905511811024"/>
  <pageSetup horizontalDpi="600" verticalDpi="600" orientation="landscape" paperSize="9" scale="83" r:id="rId1"/>
  <headerFooter alignWithMargins="0">
    <oddFooter>&amp;L&amp;Z&amp;F&amp;C&amp;D&amp;R&amp;P</oddFooter>
  </headerFooter>
</worksheet>
</file>

<file path=xl/worksheets/sheet5.xml><?xml version="1.0" encoding="utf-8"?>
<worksheet xmlns="http://schemas.openxmlformats.org/spreadsheetml/2006/main" xmlns:r="http://schemas.openxmlformats.org/officeDocument/2006/relationships">
  <dimension ref="A1:Q121"/>
  <sheetViews>
    <sheetView zoomScale="75" zoomScaleNormal="75" workbookViewId="0" topLeftCell="A38">
      <selection activeCell="B43" sqref="B43"/>
    </sheetView>
  </sheetViews>
  <sheetFormatPr defaultColWidth="9.00390625" defaultRowHeight="12.75"/>
  <cols>
    <col min="1" max="1" width="4.125" style="103" customWidth="1"/>
    <col min="2" max="2" width="21.875" style="135" customWidth="1"/>
    <col min="3" max="3" width="7.75390625" style="104" customWidth="1"/>
    <col min="4" max="4" width="7.125" style="104" customWidth="1"/>
    <col min="5" max="5" width="7.00390625" style="104" customWidth="1"/>
    <col min="6" max="6" width="8.00390625" style="104" customWidth="1"/>
    <col min="7" max="7" width="7.00390625" style="104" bestFit="1" customWidth="1"/>
    <col min="8" max="8" width="6.875" style="104" customWidth="1"/>
    <col min="9" max="9" width="8.75390625" style="104" customWidth="1"/>
    <col min="10" max="10" width="6.875" style="104" customWidth="1"/>
    <col min="11" max="11" width="7.25390625" style="104" customWidth="1"/>
    <col min="12" max="12" width="8.00390625" style="104" customWidth="1"/>
    <col min="13" max="13" width="7.125" style="104" customWidth="1"/>
    <col min="14" max="14" width="6.75390625" style="104" customWidth="1"/>
    <col min="15" max="15" width="8.00390625" style="142" customWidth="1"/>
    <col min="16" max="16" width="12.875" style="135" customWidth="1"/>
    <col min="17" max="17" width="23.50390625" style="135" customWidth="1"/>
    <col min="18" max="16384" width="9.125" style="104" customWidth="1"/>
  </cols>
  <sheetData>
    <row r="1" spans="14:17" ht="12.75">
      <c r="N1" s="105"/>
      <c r="O1" s="139" t="s">
        <v>184</v>
      </c>
      <c r="P1" s="140"/>
      <c r="Q1" s="140"/>
    </row>
    <row r="2" spans="12:16" ht="12.75">
      <c r="L2" s="106" t="s">
        <v>185</v>
      </c>
      <c r="M2" s="106"/>
      <c r="O2" s="139"/>
      <c r="P2" s="141"/>
    </row>
    <row r="3" spans="12:16" ht="12.75">
      <c r="L3" s="106" t="s">
        <v>214</v>
      </c>
      <c r="M3" s="106"/>
      <c r="N3" s="105"/>
      <c r="O3" s="139"/>
      <c r="P3" s="140"/>
    </row>
    <row r="4" spans="12:16" ht="12.75">
      <c r="L4" s="106"/>
      <c r="M4" s="106"/>
      <c r="N4" s="105"/>
      <c r="O4" s="139"/>
      <c r="P4" s="140"/>
    </row>
    <row r="5" spans="1:17" ht="12.75">
      <c r="A5" s="209" t="s">
        <v>213</v>
      </c>
      <c r="B5" s="209"/>
      <c r="C5" s="209"/>
      <c r="D5" s="209"/>
      <c r="E5" s="209"/>
      <c r="F5" s="209"/>
      <c r="G5" s="209"/>
      <c r="H5" s="209"/>
      <c r="I5" s="209"/>
      <c r="J5" s="209"/>
      <c r="K5" s="209"/>
      <c r="L5" s="209"/>
      <c r="M5" s="209"/>
      <c r="N5" s="209"/>
      <c r="O5" s="209"/>
      <c r="P5" s="209"/>
      <c r="Q5" s="209"/>
    </row>
    <row r="6" spans="1:17" ht="12.75">
      <c r="A6" s="209" t="s">
        <v>15</v>
      </c>
      <c r="B6" s="209"/>
      <c r="C6" s="209"/>
      <c r="D6" s="209"/>
      <c r="E6" s="209"/>
      <c r="F6" s="209"/>
      <c r="G6" s="209"/>
      <c r="H6" s="209"/>
      <c r="I6" s="209"/>
      <c r="J6" s="209"/>
      <c r="K6" s="209"/>
      <c r="L6" s="209"/>
      <c r="M6" s="209"/>
      <c r="N6" s="209"/>
      <c r="O6" s="209"/>
      <c r="P6" s="209"/>
      <c r="Q6" s="209"/>
    </row>
    <row r="7" spans="1:17" ht="12.75">
      <c r="A7" s="209" t="s">
        <v>102</v>
      </c>
      <c r="B7" s="209"/>
      <c r="C7" s="209"/>
      <c r="D7" s="209"/>
      <c r="E7" s="209"/>
      <c r="F7" s="209"/>
      <c r="G7" s="209"/>
      <c r="H7" s="209"/>
      <c r="I7" s="209"/>
      <c r="J7" s="209"/>
      <c r="K7" s="209"/>
      <c r="L7" s="209"/>
      <c r="M7" s="209"/>
      <c r="N7" s="209"/>
      <c r="O7" s="209"/>
      <c r="P7" s="209"/>
      <c r="Q7" s="209"/>
    </row>
    <row r="8" ht="12.75">
      <c r="Q8" s="135" t="s">
        <v>16</v>
      </c>
    </row>
    <row r="9" spans="1:17" ht="56.25" customHeight="1">
      <c r="A9" s="210" t="s">
        <v>17</v>
      </c>
      <c r="B9" s="204" t="s">
        <v>18</v>
      </c>
      <c r="C9" s="210" t="s">
        <v>19</v>
      </c>
      <c r="D9" s="210"/>
      <c r="E9" s="210"/>
      <c r="F9" s="210"/>
      <c r="G9" s="210"/>
      <c r="H9" s="210"/>
      <c r="I9" s="210"/>
      <c r="J9" s="210"/>
      <c r="K9" s="210"/>
      <c r="L9" s="210"/>
      <c r="M9" s="210"/>
      <c r="N9" s="210"/>
      <c r="O9" s="211" t="s">
        <v>201</v>
      </c>
      <c r="P9" s="204" t="s">
        <v>21</v>
      </c>
      <c r="Q9" s="204" t="s">
        <v>22</v>
      </c>
    </row>
    <row r="10" spans="1:17" ht="12.75">
      <c r="A10" s="210"/>
      <c r="B10" s="204"/>
      <c r="C10" s="204" t="s">
        <v>23</v>
      </c>
      <c r="D10" s="204"/>
      <c r="E10" s="204"/>
      <c r="F10" s="204"/>
      <c r="G10" s="204"/>
      <c r="H10" s="204"/>
      <c r="I10" s="204" t="s">
        <v>103</v>
      </c>
      <c r="J10" s="204"/>
      <c r="K10" s="204"/>
      <c r="L10" s="204"/>
      <c r="M10" s="204"/>
      <c r="N10" s="204"/>
      <c r="O10" s="211"/>
      <c r="P10" s="204"/>
      <c r="Q10" s="204"/>
    </row>
    <row r="11" spans="1:17" ht="25.5">
      <c r="A11" s="210"/>
      <c r="B11" s="204"/>
      <c r="C11" s="107" t="s">
        <v>23</v>
      </c>
      <c r="D11" s="107" t="s">
        <v>24</v>
      </c>
      <c r="E11" s="107" t="s">
        <v>25</v>
      </c>
      <c r="F11" s="107" t="s">
        <v>26</v>
      </c>
      <c r="G11" s="107" t="s">
        <v>156</v>
      </c>
      <c r="H11" s="107" t="s">
        <v>27</v>
      </c>
      <c r="I11" s="107" t="s">
        <v>23</v>
      </c>
      <c r="J11" s="107" t="s">
        <v>24</v>
      </c>
      <c r="K11" s="107" t="s">
        <v>25</v>
      </c>
      <c r="L11" s="107" t="s">
        <v>26</v>
      </c>
      <c r="M11" s="107" t="s">
        <v>156</v>
      </c>
      <c r="N11" s="107" t="s">
        <v>27</v>
      </c>
      <c r="O11" s="211"/>
      <c r="P11" s="204"/>
      <c r="Q11" s="204"/>
    </row>
    <row r="12" spans="1:17" ht="12.75">
      <c r="A12" s="205" t="s">
        <v>32</v>
      </c>
      <c r="B12" s="205"/>
      <c r="C12" s="205"/>
      <c r="D12" s="205"/>
      <c r="E12" s="205"/>
      <c r="F12" s="205"/>
      <c r="G12" s="205"/>
      <c r="H12" s="205"/>
      <c r="I12" s="205"/>
      <c r="J12" s="205"/>
      <c r="K12" s="205"/>
      <c r="L12" s="205"/>
      <c r="M12" s="205"/>
      <c r="N12" s="205"/>
      <c r="O12" s="205"/>
      <c r="P12" s="205"/>
      <c r="Q12" s="205"/>
    </row>
    <row r="13" spans="1:17" ht="54.75" customHeight="1">
      <c r="A13" s="107">
        <v>1</v>
      </c>
      <c r="B13" s="136" t="s">
        <v>96</v>
      </c>
      <c r="C13" s="109"/>
      <c r="D13" s="109"/>
      <c r="E13" s="109"/>
      <c r="F13" s="109"/>
      <c r="G13" s="109"/>
      <c r="H13" s="109"/>
      <c r="I13" s="109"/>
      <c r="J13" s="109"/>
      <c r="K13" s="109"/>
      <c r="L13" s="109"/>
      <c r="M13" s="109"/>
      <c r="N13" s="109"/>
      <c r="O13" s="143" t="s">
        <v>37</v>
      </c>
      <c r="P13" s="108" t="s">
        <v>35</v>
      </c>
      <c r="Q13" s="136" t="s">
        <v>98</v>
      </c>
    </row>
    <row r="14" spans="1:17" ht="87.75" customHeight="1">
      <c r="A14" s="107">
        <v>2</v>
      </c>
      <c r="B14" s="136" t="s">
        <v>99</v>
      </c>
      <c r="C14" s="109"/>
      <c r="D14" s="109"/>
      <c r="E14" s="109"/>
      <c r="F14" s="109"/>
      <c r="G14" s="109"/>
      <c r="H14" s="109"/>
      <c r="I14" s="109"/>
      <c r="J14" s="109"/>
      <c r="K14" s="109"/>
      <c r="L14" s="109"/>
      <c r="M14" s="109"/>
      <c r="N14" s="109"/>
      <c r="O14" s="143" t="s">
        <v>37</v>
      </c>
      <c r="P14" s="108" t="s">
        <v>35</v>
      </c>
      <c r="Q14" s="136" t="s">
        <v>186</v>
      </c>
    </row>
    <row r="15" spans="1:17" ht="63.75" customHeight="1">
      <c r="A15" s="107">
        <v>3</v>
      </c>
      <c r="B15" s="136" t="s">
        <v>92</v>
      </c>
      <c r="C15" s="110"/>
      <c r="D15" s="110"/>
      <c r="E15" s="110"/>
      <c r="F15" s="110"/>
      <c r="G15" s="110"/>
      <c r="H15" s="110"/>
      <c r="I15" s="110"/>
      <c r="J15" s="110"/>
      <c r="K15" s="110"/>
      <c r="L15" s="110"/>
      <c r="M15" s="110"/>
      <c r="N15" s="110"/>
      <c r="O15" s="143" t="s">
        <v>37</v>
      </c>
      <c r="P15" s="108" t="s">
        <v>35</v>
      </c>
      <c r="Q15" s="136" t="s">
        <v>93</v>
      </c>
    </row>
    <row r="16" spans="1:17" ht="68.25" customHeight="1">
      <c r="A16" s="107">
        <v>4</v>
      </c>
      <c r="B16" s="136" t="s">
        <v>94</v>
      </c>
      <c r="C16" s="110"/>
      <c r="D16" s="110"/>
      <c r="E16" s="110"/>
      <c r="F16" s="110"/>
      <c r="G16" s="110"/>
      <c r="H16" s="110"/>
      <c r="I16" s="110"/>
      <c r="J16" s="110"/>
      <c r="K16" s="110"/>
      <c r="L16" s="110"/>
      <c r="M16" s="110"/>
      <c r="N16" s="110"/>
      <c r="O16" s="143" t="s">
        <v>37</v>
      </c>
      <c r="P16" s="108" t="s">
        <v>35</v>
      </c>
      <c r="Q16" s="136" t="s">
        <v>95</v>
      </c>
    </row>
    <row r="17" spans="1:17" s="20" customFormat="1" ht="74.25" customHeight="1">
      <c r="A17" s="111">
        <v>5</v>
      </c>
      <c r="B17" s="112" t="s">
        <v>202</v>
      </c>
      <c r="C17" s="113"/>
      <c r="D17" s="113"/>
      <c r="E17" s="113"/>
      <c r="F17" s="113"/>
      <c r="G17" s="113"/>
      <c r="H17" s="113"/>
      <c r="I17" s="113"/>
      <c r="J17" s="113"/>
      <c r="K17" s="113"/>
      <c r="L17" s="113"/>
      <c r="M17" s="114"/>
      <c r="N17" s="114"/>
      <c r="O17" s="114" t="s">
        <v>37</v>
      </c>
      <c r="P17" s="114" t="s">
        <v>35</v>
      </c>
      <c r="Q17" s="115" t="s">
        <v>177</v>
      </c>
    </row>
    <row r="18" spans="1:17" ht="44.25" customHeight="1">
      <c r="A18" s="107">
        <v>6</v>
      </c>
      <c r="B18" s="136" t="s">
        <v>91</v>
      </c>
      <c r="C18" s="110">
        <f aca="true" t="shared" si="0" ref="C18:C24">SUM(D18:H18)</f>
        <v>70</v>
      </c>
      <c r="D18" s="109"/>
      <c r="E18" s="109"/>
      <c r="F18" s="109"/>
      <c r="G18" s="109"/>
      <c r="H18" s="109">
        <v>70</v>
      </c>
      <c r="I18" s="110">
        <f aca="true" t="shared" si="1" ref="I18:I24">SUM(J18:N18)</f>
        <v>70</v>
      </c>
      <c r="J18" s="109"/>
      <c r="K18" s="109"/>
      <c r="L18" s="109"/>
      <c r="M18" s="109"/>
      <c r="N18" s="109">
        <v>70</v>
      </c>
      <c r="O18" s="143" t="s">
        <v>66</v>
      </c>
      <c r="P18" s="108" t="s">
        <v>35</v>
      </c>
      <c r="Q18" s="136" t="s">
        <v>36</v>
      </c>
    </row>
    <row r="19" spans="1:17" ht="63.75" customHeight="1">
      <c r="A19" s="107">
        <v>7</v>
      </c>
      <c r="B19" s="136" t="s">
        <v>135</v>
      </c>
      <c r="C19" s="110">
        <f t="shared" si="0"/>
        <v>660</v>
      </c>
      <c r="D19" s="110" t="s">
        <v>33</v>
      </c>
      <c r="E19" s="110"/>
      <c r="F19" s="110">
        <v>10</v>
      </c>
      <c r="G19" s="110"/>
      <c r="H19" s="110">
        <v>650</v>
      </c>
      <c r="I19" s="110">
        <f t="shared" si="1"/>
        <v>660</v>
      </c>
      <c r="J19" s="110"/>
      <c r="K19" s="110"/>
      <c r="L19" s="110">
        <v>10</v>
      </c>
      <c r="M19" s="110"/>
      <c r="N19" s="110">
        <v>650</v>
      </c>
      <c r="O19" s="143" t="s">
        <v>34</v>
      </c>
      <c r="P19" s="108" t="s">
        <v>35</v>
      </c>
      <c r="Q19" s="136" t="s">
        <v>36</v>
      </c>
    </row>
    <row r="20" spans="1:17" ht="114.75" customHeight="1">
      <c r="A20" s="107">
        <v>8</v>
      </c>
      <c r="B20" s="136" t="s">
        <v>187</v>
      </c>
      <c r="C20" s="110">
        <v>18</v>
      </c>
      <c r="D20" s="110"/>
      <c r="E20" s="110"/>
      <c r="F20" s="110">
        <v>18</v>
      </c>
      <c r="G20" s="110"/>
      <c r="H20" s="110"/>
      <c r="I20" s="110">
        <v>18</v>
      </c>
      <c r="J20" s="110"/>
      <c r="K20" s="110"/>
      <c r="L20" s="110">
        <v>18</v>
      </c>
      <c r="M20" s="110"/>
      <c r="N20" s="110"/>
      <c r="O20" s="143" t="s">
        <v>138</v>
      </c>
      <c r="P20" s="108" t="s">
        <v>104</v>
      </c>
      <c r="Q20" s="136" t="s">
        <v>189</v>
      </c>
    </row>
    <row r="21" spans="1:17" ht="117.75" customHeight="1">
      <c r="A21" s="107">
        <v>9</v>
      </c>
      <c r="B21" s="136" t="s">
        <v>107</v>
      </c>
      <c r="C21" s="110">
        <f t="shared" si="0"/>
        <v>5</v>
      </c>
      <c r="D21" s="110"/>
      <c r="E21" s="110"/>
      <c r="F21" s="110">
        <v>5</v>
      </c>
      <c r="G21" s="110"/>
      <c r="H21" s="110"/>
      <c r="I21" s="110">
        <f t="shared" si="1"/>
        <v>5</v>
      </c>
      <c r="J21" s="110"/>
      <c r="K21" s="110"/>
      <c r="L21" s="110">
        <v>5</v>
      </c>
      <c r="M21" s="110"/>
      <c r="N21" s="110"/>
      <c r="O21" s="143" t="s">
        <v>37</v>
      </c>
      <c r="P21" s="108" t="s">
        <v>104</v>
      </c>
      <c r="Q21" s="136" t="s">
        <v>55</v>
      </c>
    </row>
    <row r="22" spans="1:17" ht="89.25" customHeight="1">
      <c r="A22" s="107">
        <v>10</v>
      </c>
      <c r="B22" s="136" t="s">
        <v>108</v>
      </c>
      <c r="C22" s="110">
        <f t="shared" si="0"/>
        <v>0</v>
      </c>
      <c r="D22" s="110"/>
      <c r="E22" s="110"/>
      <c r="F22" s="110"/>
      <c r="G22" s="110"/>
      <c r="H22" s="110"/>
      <c r="I22" s="110">
        <f>SUM(J22:N22)</f>
        <v>0</v>
      </c>
      <c r="J22" s="110"/>
      <c r="K22" s="110"/>
      <c r="L22" s="110"/>
      <c r="M22" s="110"/>
      <c r="N22" s="110"/>
      <c r="O22" s="144" t="s">
        <v>212</v>
      </c>
      <c r="P22" s="108" t="s">
        <v>104</v>
      </c>
      <c r="Q22" s="136" t="s">
        <v>90</v>
      </c>
    </row>
    <row r="23" spans="1:17" ht="114" customHeight="1">
      <c r="A23" s="107">
        <v>11</v>
      </c>
      <c r="B23" s="136" t="s">
        <v>126</v>
      </c>
      <c r="C23" s="110">
        <f t="shared" si="0"/>
        <v>2000</v>
      </c>
      <c r="D23" s="110"/>
      <c r="E23" s="110"/>
      <c r="F23" s="110">
        <v>2000</v>
      </c>
      <c r="G23" s="110"/>
      <c r="H23" s="110"/>
      <c r="I23" s="110">
        <f t="shared" si="1"/>
        <v>2000</v>
      </c>
      <c r="J23" s="110"/>
      <c r="K23" s="110"/>
      <c r="L23" s="110">
        <v>2000</v>
      </c>
      <c r="M23" s="110"/>
      <c r="N23" s="110"/>
      <c r="O23" s="143" t="s">
        <v>150</v>
      </c>
      <c r="P23" s="108" t="s">
        <v>151</v>
      </c>
      <c r="Q23" s="136" t="s">
        <v>190</v>
      </c>
    </row>
    <row r="24" spans="1:17" ht="105" customHeight="1">
      <c r="A24" s="116">
        <v>12</v>
      </c>
      <c r="B24" s="137" t="s">
        <v>153</v>
      </c>
      <c r="C24" s="110">
        <f t="shared" si="0"/>
        <v>7500</v>
      </c>
      <c r="D24" s="117"/>
      <c r="E24" s="117">
        <v>1490</v>
      </c>
      <c r="F24" s="117">
        <v>330</v>
      </c>
      <c r="G24" s="117">
        <v>110</v>
      </c>
      <c r="H24" s="117">
        <v>5570</v>
      </c>
      <c r="I24" s="110">
        <f t="shared" si="1"/>
        <v>7500</v>
      </c>
      <c r="J24" s="117"/>
      <c r="K24" s="117">
        <v>1490</v>
      </c>
      <c r="L24" s="117">
        <v>330</v>
      </c>
      <c r="M24" s="117">
        <v>110</v>
      </c>
      <c r="N24" s="117">
        <v>5570</v>
      </c>
      <c r="O24" s="145" t="s">
        <v>154</v>
      </c>
      <c r="P24" s="121" t="s">
        <v>159</v>
      </c>
      <c r="Q24" s="137" t="s">
        <v>155</v>
      </c>
    </row>
    <row r="25" spans="1:17" ht="48.75" customHeight="1">
      <c r="A25" s="116">
        <v>13</v>
      </c>
      <c r="B25" s="137" t="s">
        <v>180</v>
      </c>
      <c r="C25" s="117"/>
      <c r="D25" s="117"/>
      <c r="E25" s="117"/>
      <c r="F25" s="117"/>
      <c r="G25" s="117"/>
      <c r="H25" s="117"/>
      <c r="I25" s="117"/>
      <c r="J25" s="117"/>
      <c r="K25" s="117"/>
      <c r="L25" s="117"/>
      <c r="M25" s="117"/>
      <c r="N25" s="117"/>
      <c r="O25" s="145" t="s">
        <v>37</v>
      </c>
      <c r="P25" s="121" t="s">
        <v>179</v>
      </c>
      <c r="Q25" s="137" t="s">
        <v>210</v>
      </c>
    </row>
    <row r="26" spans="1:17" ht="12.75">
      <c r="A26" s="116"/>
      <c r="B26" s="118" t="s">
        <v>46</v>
      </c>
      <c r="C26" s="119">
        <f aca="true" t="shared" si="2" ref="C26:N26">SUM(C13:C24)</f>
        <v>10253</v>
      </c>
      <c r="D26" s="119">
        <f t="shared" si="2"/>
        <v>0</v>
      </c>
      <c r="E26" s="119">
        <f t="shared" si="2"/>
        <v>1490</v>
      </c>
      <c r="F26" s="119">
        <f t="shared" si="2"/>
        <v>2363</v>
      </c>
      <c r="G26" s="119">
        <f t="shared" si="2"/>
        <v>110</v>
      </c>
      <c r="H26" s="119">
        <f t="shared" si="2"/>
        <v>6290</v>
      </c>
      <c r="I26" s="119">
        <f t="shared" si="2"/>
        <v>10253</v>
      </c>
      <c r="J26" s="119">
        <f t="shared" si="2"/>
        <v>0</v>
      </c>
      <c r="K26" s="119">
        <f t="shared" si="2"/>
        <v>1490</v>
      </c>
      <c r="L26" s="119">
        <f t="shared" si="2"/>
        <v>2363</v>
      </c>
      <c r="M26" s="119">
        <f t="shared" si="2"/>
        <v>110</v>
      </c>
      <c r="N26" s="119">
        <f t="shared" si="2"/>
        <v>6290</v>
      </c>
      <c r="O26" s="120"/>
      <c r="P26" s="121"/>
      <c r="Q26" s="146"/>
    </row>
    <row r="27" spans="1:17" ht="12.75">
      <c r="A27" s="206" t="s">
        <v>38</v>
      </c>
      <c r="B27" s="207"/>
      <c r="C27" s="207"/>
      <c r="D27" s="207"/>
      <c r="E27" s="207"/>
      <c r="F27" s="207"/>
      <c r="G27" s="207"/>
      <c r="H27" s="207"/>
      <c r="I27" s="207"/>
      <c r="J27" s="207"/>
      <c r="K27" s="207"/>
      <c r="L27" s="207"/>
      <c r="M27" s="207"/>
      <c r="N27" s="207"/>
      <c r="O27" s="207"/>
      <c r="P27" s="207"/>
      <c r="Q27" s="208"/>
    </row>
    <row r="28" spans="1:17" s="123" customFormat="1" ht="182.25" customHeight="1">
      <c r="A28" s="107">
        <v>1</v>
      </c>
      <c r="B28" s="136" t="s">
        <v>124</v>
      </c>
      <c r="C28" s="122">
        <f>SUM(D28:H28)</f>
        <v>334018</v>
      </c>
      <c r="D28" s="122">
        <v>80000</v>
      </c>
      <c r="E28" s="122">
        <v>54500</v>
      </c>
      <c r="F28" s="122">
        <v>99600</v>
      </c>
      <c r="G28" s="122">
        <v>21315</v>
      </c>
      <c r="H28" s="122">
        <v>78603</v>
      </c>
      <c r="I28" s="122">
        <f>SUM(J28:N28)</f>
        <v>334018</v>
      </c>
      <c r="J28" s="122">
        <v>80000</v>
      </c>
      <c r="K28" s="122">
        <v>54500</v>
      </c>
      <c r="L28" s="122">
        <v>99600</v>
      </c>
      <c r="M28" s="122">
        <v>21315</v>
      </c>
      <c r="N28" s="122">
        <v>78603</v>
      </c>
      <c r="O28" s="144" t="s">
        <v>146</v>
      </c>
      <c r="P28" s="108" t="s">
        <v>176</v>
      </c>
      <c r="Q28" s="136" t="s">
        <v>209</v>
      </c>
    </row>
    <row r="29" spans="1:17" ht="12.75">
      <c r="A29" s="107"/>
      <c r="B29" s="124" t="s">
        <v>46</v>
      </c>
      <c r="C29" s="125">
        <f aca="true" t="shared" si="3" ref="C29:N29">SUM(C28:C28)</f>
        <v>334018</v>
      </c>
      <c r="D29" s="125">
        <f t="shared" si="3"/>
        <v>80000</v>
      </c>
      <c r="E29" s="125">
        <f t="shared" si="3"/>
        <v>54500</v>
      </c>
      <c r="F29" s="125">
        <f t="shared" si="3"/>
        <v>99600</v>
      </c>
      <c r="G29" s="125">
        <f t="shared" si="3"/>
        <v>21315</v>
      </c>
      <c r="H29" s="125">
        <f t="shared" si="3"/>
        <v>78603</v>
      </c>
      <c r="I29" s="125">
        <f t="shared" si="3"/>
        <v>334018</v>
      </c>
      <c r="J29" s="125">
        <f t="shared" si="3"/>
        <v>80000</v>
      </c>
      <c r="K29" s="125">
        <f t="shared" si="3"/>
        <v>54500</v>
      </c>
      <c r="L29" s="125">
        <f t="shared" si="3"/>
        <v>99600</v>
      </c>
      <c r="M29" s="125">
        <f t="shared" si="3"/>
        <v>21315</v>
      </c>
      <c r="N29" s="125">
        <f t="shared" si="3"/>
        <v>78603</v>
      </c>
      <c r="O29" s="126"/>
      <c r="P29" s="127"/>
      <c r="Q29" s="127"/>
    </row>
    <row r="30" spans="1:17" ht="12.75">
      <c r="A30" s="205" t="s">
        <v>39</v>
      </c>
      <c r="B30" s="205"/>
      <c r="C30" s="205"/>
      <c r="D30" s="205"/>
      <c r="E30" s="205"/>
      <c r="F30" s="205"/>
      <c r="G30" s="205"/>
      <c r="H30" s="205"/>
      <c r="I30" s="205"/>
      <c r="J30" s="205"/>
      <c r="K30" s="205"/>
      <c r="L30" s="205"/>
      <c r="M30" s="205"/>
      <c r="N30" s="205"/>
      <c r="O30" s="205"/>
      <c r="P30" s="205"/>
      <c r="Q30" s="205"/>
    </row>
    <row r="31" spans="1:17" ht="129" customHeight="1">
      <c r="A31" s="107">
        <v>1</v>
      </c>
      <c r="B31" s="136" t="s">
        <v>188</v>
      </c>
      <c r="C31" s="110">
        <f aca="true" t="shared" si="4" ref="C31:C37">SUM(D31:H31)</f>
        <v>3360</v>
      </c>
      <c r="D31" s="127"/>
      <c r="E31" s="127">
        <v>400</v>
      </c>
      <c r="F31" s="127">
        <v>2960</v>
      </c>
      <c r="G31" s="127"/>
      <c r="H31" s="127"/>
      <c r="I31" s="110">
        <f aca="true" t="shared" si="5" ref="I31:I37">SUM(J31:N31)</f>
        <v>3360</v>
      </c>
      <c r="J31" s="127"/>
      <c r="K31" s="127">
        <v>400</v>
      </c>
      <c r="L31" s="127">
        <v>2960</v>
      </c>
      <c r="M31" s="127"/>
      <c r="N31" s="127"/>
      <c r="O31" s="144" t="s">
        <v>37</v>
      </c>
      <c r="P31" s="108" t="s">
        <v>110</v>
      </c>
      <c r="Q31" s="136" t="s">
        <v>144</v>
      </c>
    </row>
    <row r="32" spans="1:17" ht="114" customHeight="1">
      <c r="A32" s="107">
        <v>2</v>
      </c>
      <c r="B32" s="136" t="s">
        <v>112</v>
      </c>
      <c r="C32" s="110">
        <f t="shared" si="4"/>
        <v>40</v>
      </c>
      <c r="D32" s="127"/>
      <c r="E32" s="127"/>
      <c r="F32" s="127">
        <v>40</v>
      </c>
      <c r="G32" s="127"/>
      <c r="H32" s="127"/>
      <c r="I32" s="110">
        <f t="shared" si="5"/>
        <v>40</v>
      </c>
      <c r="J32" s="127"/>
      <c r="K32" s="127"/>
      <c r="L32" s="127">
        <v>40</v>
      </c>
      <c r="M32" s="127"/>
      <c r="N32" s="127"/>
      <c r="O32" s="144" t="s">
        <v>37</v>
      </c>
      <c r="P32" s="108" t="s">
        <v>111</v>
      </c>
      <c r="Q32" s="136" t="s">
        <v>113</v>
      </c>
    </row>
    <row r="33" spans="1:17" ht="114.75" customHeight="1">
      <c r="A33" s="107">
        <v>3</v>
      </c>
      <c r="B33" s="136" t="s">
        <v>131</v>
      </c>
      <c r="C33" s="110">
        <f t="shared" si="4"/>
        <v>1300</v>
      </c>
      <c r="D33" s="127"/>
      <c r="E33" s="127"/>
      <c r="F33" s="127">
        <v>1300</v>
      </c>
      <c r="G33" s="127"/>
      <c r="H33" s="127"/>
      <c r="I33" s="127">
        <f t="shared" si="5"/>
        <v>1300</v>
      </c>
      <c r="J33" s="127"/>
      <c r="K33" s="127"/>
      <c r="L33" s="127">
        <v>1300</v>
      </c>
      <c r="M33" s="127"/>
      <c r="N33" s="127"/>
      <c r="O33" s="144" t="s">
        <v>37</v>
      </c>
      <c r="P33" s="108" t="s">
        <v>111</v>
      </c>
      <c r="Q33" s="136" t="s">
        <v>158</v>
      </c>
    </row>
    <row r="34" spans="1:17" ht="76.5" customHeight="1">
      <c r="A34" s="107">
        <v>4</v>
      </c>
      <c r="B34" s="136" t="s">
        <v>191</v>
      </c>
      <c r="C34" s="110"/>
      <c r="D34" s="127"/>
      <c r="E34" s="127"/>
      <c r="F34" s="127"/>
      <c r="G34" s="127"/>
      <c r="H34" s="127"/>
      <c r="I34" s="127"/>
      <c r="J34" s="127"/>
      <c r="K34" s="127"/>
      <c r="L34" s="127"/>
      <c r="M34" s="127"/>
      <c r="N34" s="127"/>
      <c r="O34" s="144" t="s">
        <v>178</v>
      </c>
      <c r="P34" s="108" t="s">
        <v>179</v>
      </c>
      <c r="Q34" s="136"/>
    </row>
    <row r="35" spans="1:17" ht="135.75" customHeight="1">
      <c r="A35" s="107">
        <v>5</v>
      </c>
      <c r="B35" s="136" t="s">
        <v>203</v>
      </c>
      <c r="C35" s="110">
        <f>SUM(D35:H35)</f>
        <v>75</v>
      </c>
      <c r="D35" s="127"/>
      <c r="E35" s="127"/>
      <c r="F35" s="127">
        <v>75</v>
      </c>
      <c r="G35" s="127"/>
      <c r="H35" s="127"/>
      <c r="I35" s="110">
        <f>SUM(J35:N35)</f>
        <v>75</v>
      </c>
      <c r="J35" s="127"/>
      <c r="K35" s="127"/>
      <c r="L35" s="127">
        <v>75</v>
      </c>
      <c r="M35" s="127"/>
      <c r="N35" s="127"/>
      <c r="O35" s="144" t="s">
        <v>37</v>
      </c>
      <c r="P35" s="108" t="s">
        <v>104</v>
      </c>
      <c r="Q35" s="136" t="s">
        <v>88</v>
      </c>
    </row>
    <row r="36" spans="1:17" ht="55.5" customHeight="1">
      <c r="A36" s="107">
        <v>5</v>
      </c>
      <c r="B36" s="136" t="s">
        <v>109</v>
      </c>
      <c r="C36" s="110">
        <f t="shared" si="4"/>
        <v>0</v>
      </c>
      <c r="D36" s="127"/>
      <c r="E36" s="127"/>
      <c r="F36" s="127"/>
      <c r="G36" s="127"/>
      <c r="H36" s="127"/>
      <c r="I36" s="110">
        <f t="shared" si="5"/>
        <v>0</v>
      </c>
      <c r="J36" s="127"/>
      <c r="K36" s="127"/>
      <c r="L36" s="127"/>
      <c r="M36" s="127"/>
      <c r="N36" s="127"/>
      <c r="O36" s="144" t="s">
        <v>58</v>
      </c>
      <c r="P36" s="108" t="s">
        <v>104</v>
      </c>
      <c r="Q36" s="136" t="s">
        <v>59</v>
      </c>
    </row>
    <row r="37" spans="1:17" ht="159.75" customHeight="1">
      <c r="A37" s="107">
        <v>6</v>
      </c>
      <c r="B37" s="136" t="s">
        <v>204</v>
      </c>
      <c r="C37" s="110">
        <f t="shared" si="4"/>
        <v>40</v>
      </c>
      <c r="D37" s="127"/>
      <c r="E37" s="127"/>
      <c r="F37" s="127">
        <v>40</v>
      </c>
      <c r="G37" s="127"/>
      <c r="H37" s="127"/>
      <c r="I37" s="110">
        <f t="shared" si="5"/>
        <v>40</v>
      </c>
      <c r="J37" s="127"/>
      <c r="K37" s="127"/>
      <c r="L37" s="127">
        <v>40</v>
      </c>
      <c r="M37" s="127"/>
      <c r="N37" s="127"/>
      <c r="O37" s="144" t="s">
        <v>61</v>
      </c>
      <c r="P37" s="108" t="s">
        <v>104</v>
      </c>
      <c r="Q37" s="136" t="s">
        <v>47</v>
      </c>
    </row>
    <row r="38" spans="1:17" ht="56.25" customHeight="1">
      <c r="A38" s="107">
        <v>7</v>
      </c>
      <c r="B38" s="136" t="s">
        <v>192</v>
      </c>
      <c r="C38" s="110">
        <f aca="true" t="shared" si="6" ref="C38:C46">SUM(D38:H38)</f>
        <v>250</v>
      </c>
      <c r="D38" s="110"/>
      <c r="E38" s="110"/>
      <c r="F38" s="110">
        <v>250</v>
      </c>
      <c r="G38" s="110"/>
      <c r="H38" s="110"/>
      <c r="I38" s="110">
        <f aca="true" t="shared" si="7" ref="I38:I46">SUM(J38:N38)</f>
        <v>250</v>
      </c>
      <c r="J38" s="110"/>
      <c r="K38" s="110"/>
      <c r="L38" s="110">
        <v>250</v>
      </c>
      <c r="M38" s="110"/>
      <c r="N38" s="110"/>
      <c r="O38" s="144" t="s">
        <v>164</v>
      </c>
      <c r="P38" s="108" t="s">
        <v>117</v>
      </c>
      <c r="Q38" s="136" t="s">
        <v>50</v>
      </c>
    </row>
    <row r="39" spans="1:17" ht="108.75" customHeight="1">
      <c r="A39" s="107">
        <v>8</v>
      </c>
      <c r="B39" s="136" t="s">
        <v>193</v>
      </c>
      <c r="C39" s="110">
        <f t="shared" si="6"/>
        <v>260</v>
      </c>
      <c r="D39" s="110"/>
      <c r="E39" s="110"/>
      <c r="F39" s="110">
        <v>260</v>
      </c>
      <c r="G39" s="110"/>
      <c r="H39" s="110"/>
      <c r="I39" s="110">
        <f t="shared" si="7"/>
        <v>260</v>
      </c>
      <c r="J39" s="110"/>
      <c r="K39" s="110"/>
      <c r="L39" s="110">
        <v>260</v>
      </c>
      <c r="M39" s="110"/>
      <c r="N39" s="110"/>
      <c r="O39" s="144" t="s">
        <v>172</v>
      </c>
      <c r="P39" s="108" t="s">
        <v>118</v>
      </c>
      <c r="Q39" s="136" t="s">
        <v>70</v>
      </c>
    </row>
    <row r="40" spans="1:17" ht="97.5" customHeight="1">
      <c r="A40" s="107">
        <v>9</v>
      </c>
      <c r="B40" s="136" t="s">
        <v>194</v>
      </c>
      <c r="C40" s="110">
        <f t="shared" si="6"/>
        <v>70</v>
      </c>
      <c r="D40" s="110"/>
      <c r="E40" s="110"/>
      <c r="F40" s="110">
        <v>70</v>
      </c>
      <c r="G40" s="110"/>
      <c r="H40" s="110"/>
      <c r="I40" s="110">
        <f t="shared" si="7"/>
        <v>70</v>
      </c>
      <c r="J40" s="110"/>
      <c r="K40" s="110"/>
      <c r="L40" s="110">
        <v>70</v>
      </c>
      <c r="M40" s="110"/>
      <c r="N40" s="110"/>
      <c r="O40" s="144" t="s">
        <v>51</v>
      </c>
      <c r="P40" s="108" t="s">
        <v>118</v>
      </c>
      <c r="Q40" s="136" t="s">
        <v>50</v>
      </c>
    </row>
    <row r="41" spans="1:17" ht="127.5" customHeight="1">
      <c r="A41" s="107">
        <v>10</v>
      </c>
      <c r="B41" s="136" t="s">
        <v>195</v>
      </c>
      <c r="C41" s="110">
        <f t="shared" si="6"/>
        <v>300</v>
      </c>
      <c r="D41" s="110"/>
      <c r="E41" s="110"/>
      <c r="F41" s="110">
        <v>300</v>
      </c>
      <c r="G41" s="110"/>
      <c r="H41" s="110"/>
      <c r="I41" s="110">
        <f t="shared" si="7"/>
        <v>300</v>
      </c>
      <c r="J41" s="110"/>
      <c r="K41" s="110"/>
      <c r="L41" s="110">
        <v>300</v>
      </c>
      <c r="M41" s="110"/>
      <c r="N41" s="110"/>
      <c r="O41" s="144" t="s">
        <v>41</v>
      </c>
      <c r="P41" s="108" t="s">
        <v>119</v>
      </c>
      <c r="Q41" s="136" t="s">
        <v>205</v>
      </c>
    </row>
    <row r="42" spans="1:17" ht="99.75" customHeight="1">
      <c r="A42" s="107">
        <v>11</v>
      </c>
      <c r="B42" s="136" t="s">
        <v>196</v>
      </c>
      <c r="C42" s="110">
        <f t="shared" si="6"/>
        <v>96</v>
      </c>
      <c r="D42" s="110"/>
      <c r="E42" s="110"/>
      <c r="F42" s="110">
        <v>96</v>
      </c>
      <c r="G42" s="110"/>
      <c r="H42" s="110"/>
      <c r="I42" s="110">
        <f t="shared" si="7"/>
        <v>96</v>
      </c>
      <c r="J42" s="110"/>
      <c r="K42" s="110"/>
      <c r="L42" s="110">
        <v>96</v>
      </c>
      <c r="M42" s="110"/>
      <c r="N42" s="110"/>
      <c r="O42" s="144" t="s">
        <v>167</v>
      </c>
      <c r="P42" s="108" t="s">
        <v>118</v>
      </c>
      <c r="Q42" s="136" t="s">
        <v>206</v>
      </c>
    </row>
    <row r="43" spans="1:17" ht="99" customHeight="1">
      <c r="A43" s="107">
        <v>12</v>
      </c>
      <c r="B43" s="136" t="s">
        <v>197</v>
      </c>
      <c r="C43" s="110">
        <f t="shared" si="6"/>
        <v>30</v>
      </c>
      <c r="D43" s="110"/>
      <c r="E43" s="110"/>
      <c r="F43" s="110">
        <v>30</v>
      </c>
      <c r="G43" s="110"/>
      <c r="H43" s="110"/>
      <c r="I43" s="110">
        <f t="shared" si="7"/>
        <v>30</v>
      </c>
      <c r="J43" s="110"/>
      <c r="K43" s="110"/>
      <c r="L43" s="110">
        <v>30</v>
      </c>
      <c r="M43" s="110"/>
      <c r="N43" s="110"/>
      <c r="O43" s="144" t="s">
        <v>169</v>
      </c>
      <c r="P43" s="108" t="s">
        <v>118</v>
      </c>
      <c r="Q43" s="136" t="s">
        <v>207</v>
      </c>
    </row>
    <row r="44" spans="1:17" ht="100.5" customHeight="1">
      <c r="A44" s="107">
        <v>13</v>
      </c>
      <c r="B44" s="136" t="s">
        <v>198</v>
      </c>
      <c r="C44" s="110">
        <f t="shared" si="6"/>
        <v>40</v>
      </c>
      <c r="D44" s="110"/>
      <c r="E44" s="110"/>
      <c r="F44" s="110">
        <v>40</v>
      </c>
      <c r="G44" s="110"/>
      <c r="H44" s="110"/>
      <c r="I44" s="110">
        <f t="shared" si="7"/>
        <v>40</v>
      </c>
      <c r="J44" s="110"/>
      <c r="K44" s="110"/>
      <c r="L44" s="110">
        <v>40</v>
      </c>
      <c r="M44" s="110"/>
      <c r="N44" s="110"/>
      <c r="O44" s="144" t="s">
        <v>162</v>
      </c>
      <c r="P44" s="108" t="s">
        <v>127</v>
      </c>
      <c r="Q44" s="136" t="s">
        <v>72</v>
      </c>
    </row>
    <row r="45" spans="1:17" ht="87.75" customHeight="1">
      <c r="A45" s="107">
        <v>14</v>
      </c>
      <c r="B45" s="136" t="s">
        <v>199</v>
      </c>
      <c r="C45" s="110">
        <f t="shared" si="6"/>
        <v>120</v>
      </c>
      <c r="D45" s="131"/>
      <c r="E45" s="131"/>
      <c r="F45" s="131">
        <v>120</v>
      </c>
      <c r="G45" s="131"/>
      <c r="H45" s="131"/>
      <c r="I45" s="110">
        <f t="shared" si="7"/>
        <v>120</v>
      </c>
      <c r="J45" s="131"/>
      <c r="K45" s="131"/>
      <c r="L45" s="131">
        <v>120</v>
      </c>
      <c r="M45" s="131"/>
      <c r="N45" s="131"/>
      <c r="O45" s="144" t="s">
        <v>166</v>
      </c>
      <c r="P45" s="108" t="s">
        <v>117</v>
      </c>
      <c r="Q45" s="136" t="s">
        <v>208</v>
      </c>
    </row>
    <row r="46" spans="1:17" ht="69.75" customHeight="1">
      <c r="A46" s="107">
        <v>15</v>
      </c>
      <c r="B46" s="136" t="s">
        <v>200</v>
      </c>
      <c r="C46" s="110">
        <f t="shared" si="6"/>
        <v>10</v>
      </c>
      <c r="D46" s="131"/>
      <c r="E46" s="131"/>
      <c r="F46" s="131">
        <v>10</v>
      </c>
      <c r="G46" s="131"/>
      <c r="H46" s="131"/>
      <c r="I46" s="110">
        <f t="shared" si="7"/>
        <v>10</v>
      </c>
      <c r="J46" s="131"/>
      <c r="K46" s="131"/>
      <c r="L46" s="131">
        <v>10</v>
      </c>
      <c r="M46" s="131"/>
      <c r="N46" s="131"/>
      <c r="O46" s="144" t="s">
        <v>77</v>
      </c>
      <c r="P46" s="108" t="s">
        <v>117</v>
      </c>
      <c r="Q46" s="136" t="s">
        <v>173</v>
      </c>
    </row>
    <row r="47" spans="1:17" ht="46.5" customHeight="1">
      <c r="A47" s="107">
        <v>16</v>
      </c>
      <c r="B47" s="136" t="s">
        <v>181</v>
      </c>
      <c r="C47" s="110"/>
      <c r="D47" s="131"/>
      <c r="E47" s="131"/>
      <c r="F47" s="131"/>
      <c r="G47" s="131"/>
      <c r="H47" s="131"/>
      <c r="I47" s="110"/>
      <c r="J47" s="131"/>
      <c r="K47" s="131"/>
      <c r="L47" s="131"/>
      <c r="M47" s="131"/>
      <c r="N47" s="131"/>
      <c r="O47" s="144" t="s">
        <v>211</v>
      </c>
      <c r="P47" s="108" t="s">
        <v>182</v>
      </c>
      <c r="Q47" s="136" t="s">
        <v>183</v>
      </c>
    </row>
    <row r="48" spans="1:17" ht="12.75">
      <c r="A48" s="132"/>
      <c r="B48" s="125" t="s">
        <v>46</v>
      </c>
      <c r="C48" s="125">
        <f aca="true" t="shared" si="8" ref="C48:N48">SUM(C31:C46)</f>
        <v>5991</v>
      </c>
      <c r="D48" s="125">
        <f t="shared" si="8"/>
        <v>0</v>
      </c>
      <c r="E48" s="125">
        <f t="shared" si="8"/>
        <v>400</v>
      </c>
      <c r="F48" s="125">
        <f t="shared" si="8"/>
        <v>5591</v>
      </c>
      <c r="G48" s="125">
        <f t="shared" si="8"/>
        <v>0</v>
      </c>
      <c r="H48" s="125">
        <f t="shared" si="8"/>
        <v>0</v>
      </c>
      <c r="I48" s="125">
        <f t="shared" si="8"/>
        <v>5991</v>
      </c>
      <c r="J48" s="125">
        <f t="shared" si="8"/>
        <v>0</v>
      </c>
      <c r="K48" s="125">
        <f t="shared" si="8"/>
        <v>400</v>
      </c>
      <c r="L48" s="125">
        <f t="shared" si="8"/>
        <v>5591</v>
      </c>
      <c r="M48" s="125">
        <f t="shared" si="8"/>
        <v>0</v>
      </c>
      <c r="N48" s="125">
        <f t="shared" si="8"/>
        <v>0</v>
      </c>
      <c r="O48" s="133"/>
      <c r="P48" s="127"/>
      <c r="Q48" s="127"/>
    </row>
    <row r="49" spans="1:17" ht="12.75">
      <c r="A49" s="107"/>
      <c r="B49" s="125" t="s">
        <v>45</v>
      </c>
      <c r="C49" s="125">
        <f aca="true" t="shared" si="9" ref="C49:N49">SUM(C26,C29,C48)</f>
        <v>350262</v>
      </c>
      <c r="D49" s="125">
        <f t="shared" si="9"/>
        <v>80000</v>
      </c>
      <c r="E49" s="125">
        <f t="shared" si="9"/>
        <v>56390</v>
      </c>
      <c r="F49" s="125">
        <f t="shared" si="9"/>
        <v>107554</v>
      </c>
      <c r="G49" s="125">
        <f t="shared" si="9"/>
        <v>21425</v>
      </c>
      <c r="H49" s="125">
        <f t="shared" si="9"/>
        <v>84893</v>
      </c>
      <c r="I49" s="125">
        <f t="shared" si="9"/>
        <v>350262</v>
      </c>
      <c r="J49" s="125">
        <f t="shared" si="9"/>
        <v>80000</v>
      </c>
      <c r="K49" s="125">
        <f t="shared" si="9"/>
        <v>56390</v>
      </c>
      <c r="L49" s="125">
        <f t="shared" si="9"/>
        <v>107554</v>
      </c>
      <c r="M49" s="125">
        <f t="shared" si="9"/>
        <v>21425</v>
      </c>
      <c r="N49" s="125">
        <f t="shared" si="9"/>
        <v>84893</v>
      </c>
      <c r="O49" s="126"/>
      <c r="P49" s="127"/>
      <c r="Q49" s="127"/>
    </row>
    <row r="50" spans="1:17" ht="12.75">
      <c r="A50" s="128"/>
      <c r="B50" s="130"/>
      <c r="C50" s="130"/>
      <c r="D50" s="130"/>
      <c r="E50" s="130"/>
      <c r="F50" s="130"/>
      <c r="G50" s="130"/>
      <c r="H50" s="130"/>
      <c r="I50" s="130"/>
      <c r="J50" s="130"/>
      <c r="K50" s="130"/>
      <c r="L50" s="130"/>
      <c r="M50" s="130"/>
      <c r="N50" s="130"/>
      <c r="O50" s="129"/>
      <c r="P50" s="130"/>
      <c r="Q50" s="130"/>
    </row>
    <row r="51" spans="1:17" ht="12.75">
      <c r="A51" s="128"/>
      <c r="B51" s="130"/>
      <c r="C51" s="130"/>
      <c r="D51" s="130"/>
      <c r="E51" s="130"/>
      <c r="F51" s="130"/>
      <c r="G51" s="130"/>
      <c r="H51" s="130"/>
      <c r="I51" s="130"/>
      <c r="J51" s="130"/>
      <c r="K51" s="130"/>
      <c r="L51" s="130"/>
      <c r="M51" s="130"/>
      <c r="N51" s="130"/>
      <c r="O51" s="129"/>
      <c r="P51" s="130"/>
      <c r="Q51" s="130"/>
    </row>
    <row r="52" spans="1:17" ht="12.75">
      <c r="A52" s="128"/>
      <c r="B52" s="130"/>
      <c r="C52" s="130"/>
      <c r="D52" s="130"/>
      <c r="E52" s="130"/>
      <c r="F52" s="130"/>
      <c r="G52" s="130"/>
      <c r="H52" s="130"/>
      <c r="I52" s="130"/>
      <c r="J52" s="130"/>
      <c r="K52" s="130"/>
      <c r="L52" s="130"/>
      <c r="M52" s="130"/>
      <c r="N52" s="130"/>
      <c r="O52" s="129"/>
      <c r="P52" s="130"/>
      <c r="Q52" s="130"/>
    </row>
    <row r="53" spans="1:17" ht="12.75">
      <c r="A53" s="128"/>
      <c r="B53" s="130"/>
      <c r="C53" s="130"/>
      <c r="D53" s="130"/>
      <c r="E53" s="130"/>
      <c r="F53" s="130"/>
      <c r="G53" s="130"/>
      <c r="H53" s="130"/>
      <c r="I53" s="130"/>
      <c r="J53" s="130"/>
      <c r="K53" s="130"/>
      <c r="L53" s="130"/>
      <c r="M53" s="130"/>
      <c r="N53" s="130"/>
      <c r="O53" s="129"/>
      <c r="P53" s="130"/>
      <c r="Q53" s="130"/>
    </row>
    <row r="54" spans="1:17" ht="12.75">
      <c r="A54" s="128"/>
      <c r="B54" s="130"/>
      <c r="C54" s="130"/>
      <c r="D54" s="130"/>
      <c r="E54" s="130"/>
      <c r="F54" s="130"/>
      <c r="G54" s="130"/>
      <c r="H54" s="130"/>
      <c r="I54" s="130"/>
      <c r="J54" s="130"/>
      <c r="K54" s="130"/>
      <c r="L54" s="130"/>
      <c r="M54" s="130"/>
      <c r="N54" s="130"/>
      <c r="O54" s="129"/>
      <c r="P54" s="130"/>
      <c r="Q54" s="130"/>
    </row>
    <row r="55" spans="1:17" ht="12.75">
      <c r="A55" s="128"/>
      <c r="B55" s="130"/>
      <c r="C55" s="130"/>
      <c r="D55" s="130"/>
      <c r="E55" s="130"/>
      <c r="F55" s="130"/>
      <c r="G55" s="130"/>
      <c r="H55" s="130"/>
      <c r="I55" s="130"/>
      <c r="J55" s="130"/>
      <c r="K55" s="130"/>
      <c r="L55" s="130"/>
      <c r="M55" s="130"/>
      <c r="N55" s="130"/>
      <c r="O55" s="129"/>
      <c r="P55" s="130"/>
      <c r="Q55" s="130"/>
    </row>
    <row r="56" spans="1:17" ht="12.75">
      <c r="A56" s="128"/>
      <c r="B56" s="130"/>
      <c r="C56" s="130"/>
      <c r="D56" s="130"/>
      <c r="E56" s="130"/>
      <c r="F56" s="130"/>
      <c r="G56" s="130"/>
      <c r="H56" s="130"/>
      <c r="I56" s="130"/>
      <c r="J56" s="130"/>
      <c r="K56" s="130"/>
      <c r="L56" s="130"/>
      <c r="M56" s="130"/>
      <c r="N56" s="130"/>
      <c r="O56" s="129"/>
      <c r="P56" s="130"/>
      <c r="Q56" s="130"/>
    </row>
    <row r="57" spans="1:17" ht="12.75">
      <c r="A57" s="128"/>
      <c r="B57" s="130"/>
      <c r="C57" s="130"/>
      <c r="D57" s="130"/>
      <c r="E57" s="130"/>
      <c r="F57" s="130"/>
      <c r="G57" s="130"/>
      <c r="H57" s="130"/>
      <c r="I57" s="130"/>
      <c r="J57" s="130"/>
      <c r="K57" s="130"/>
      <c r="L57" s="130"/>
      <c r="M57" s="130"/>
      <c r="N57" s="130"/>
      <c r="O57" s="129"/>
      <c r="P57" s="130"/>
      <c r="Q57" s="130"/>
    </row>
    <row r="58" spans="1:17" ht="12.75">
      <c r="A58" s="128"/>
      <c r="B58" s="130"/>
      <c r="C58" s="130"/>
      <c r="D58" s="130"/>
      <c r="E58" s="130"/>
      <c r="F58" s="130"/>
      <c r="G58" s="130"/>
      <c r="H58" s="130"/>
      <c r="I58" s="130"/>
      <c r="J58" s="130"/>
      <c r="K58" s="130"/>
      <c r="L58" s="130"/>
      <c r="M58" s="130"/>
      <c r="N58" s="130"/>
      <c r="O58" s="129"/>
      <c r="P58" s="130"/>
      <c r="Q58" s="130"/>
    </row>
    <row r="59" spans="1:17" ht="12.75">
      <c r="A59" s="128"/>
      <c r="B59" s="130"/>
      <c r="C59" s="130"/>
      <c r="D59" s="130"/>
      <c r="E59" s="130"/>
      <c r="F59" s="130"/>
      <c r="G59" s="130"/>
      <c r="H59" s="130"/>
      <c r="I59" s="130"/>
      <c r="J59" s="130"/>
      <c r="K59" s="130"/>
      <c r="L59" s="130"/>
      <c r="M59" s="130"/>
      <c r="N59" s="130"/>
      <c r="O59" s="129"/>
      <c r="P59" s="130"/>
      <c r="Q59" s="130"/>
    </row>
    <row r="60" spans="1:17" ht="12.75">
      <c r="A60" s="128"/>
      <c r="B60" s="130"/>
      <c r="C60" s="130"/>
      <c r="D60" s="130"/>
      <c r="E60" s="130"/>
      <c r="F60" s="130"/>
      <c r="G60" s="130"/>
      <c r="H60" s="130"/>
      <c r="I60" s="130"/>
      <c r="J60" s="130"/>
      <c r="K60" s="130"/>
      <c r="L60" s="130"/>
      <c r="M60" s="130"/>
      <c r="N60" s="130"/>
      <c r="O60" s="129"/>
      <c r="P60" s="130"/>
      <c r="Q60" s="130"/>
    </row>
    <row r="61" spans="1:17" ht="12.75">
      <c r="A61" s="128"/>
      <c r="B61" s="130"/>
      <c r="C61" s="130"/>
      <c r="D61" s="130"/>
      <c r="E61" s="130"/>
      <c r="F61" s="130"/>
      <c r="G61" s="130"/>
      <c r="H61" s="130"/>
      <c r="I61" s="130"/>
      <c r="J61" s="130"/>
      <c r="K61" s="130"/>
      <c r="L61" s="130"/>
      <c r="M61" s="130"/>
      <c r="N61" s="130"/>
      <c r="O61" s="129"/>
      <c r="P61" s="130"/>
      <c r="Q61" s="130"/>
    </row>
    <row r="62" spans="1:17" ht="12.75">
      <c r="A62" s="128"/>
      <c r="B62" s="130"/>
      <c r="C62" s="130"/>
      <c r="D62" s="130"/>
      <c r="E62" s="130"/>
      <c r="F62" s="130"/>
      <c r="G62" s="130"/>
      <c r="H62" s="130"/>
      <c r="I62" s="130"/>
      <c r="J62" s="130"/>
      <c r="K62" s="130"/>
      <c r="L62" s="130"/>
      <c r="M62" s="130"/>
      <c r="N62" s="130"/>
      <c r="O62" s="129"/>
      <c r="P62" s="130"/>
      <c r="Q62" s="130"/>
    </row>
    <row r="63" spans="1:17" ht="12.75">
      <c r="A63" s="128"/>
      <c r="B63" s="130"/>
      <c r="C63" s="130"/>
      <c r="D63" s="130"/>
      <c r="E63" s="130"/>
      <c r="F63" s="130"/>
      <c r="G63" s="130"/>
      <c r="H63" s="130"/>
      <c r="I63" s="130"/>
      <c r="J63" s="130"/>
      <c r="K63" s="130"/>
      <c r="L63" s="130"/>
      <c r="M63" s="130"/>
      <c r="N63" s="130"/>
      <c r="O63" s="129"/>
      <c r="P63" s="130"/>
      <c r="Q63" s="130"/>
    </row>
    <row r="64" spans="1:17" ht="12.75">
      <c r="A64" s="128"/>
      <c r="B64" s="130"/>
      <c r="C64" s="130"/>
      <c r="D64" s="130"/>
      <c r="E64" s="130"/>
      <c r="F64" s="130"/>
      <c r="G64" s="130"/>
      <c r="H64" s="130"/>
      <c r="I64" s="130"/>
      <c r="J64" s="130"/>
      <c r="K64" s="130"/>
      <c r="L64" s="130"/>
      <c r="M64" s="130"/>
      <c r="N64" s="130"/>
      <c r="O64" s="129"/>
      <c r="P64" s="130"/>
      <c r="Q64" s="130"/>
    </row>
    <row r="65" spans="1:17" ht="12.75">
      <c r="A65" s="128"/>
      <c r="B65" s="130"/>
      <c r="C65" s="130"/>
      <c r="D65" s="130"/>
      <c r="E65" s="130"/>
      <c r="F65" s="130"/>
      <c r="G65" s="130"/>
      <c r="H65" s="130"/>
      <c r="I65" s="130"/>
      <c r="J65" s="130"/>
      <c r="K65" s="130"/>
      <c r="L65" s="130"/>
      <c r="M65" s="130"/>
      <c r="N65" s="130"/>
      <c r="O65" s="129"/>
      <c r="P65" s="130"/>
      <c r="Q65" s="130"/>
    </row>
    <row r="66" spans="1:17" ht="12.75">
      <c r="A66" s="128"/>
      <c r="B66" s="130"/>
      <c r="C66" s="130"/>
      <c r="D66" s="130"/>
      <c r="E66" s="130"/>
      <c r="F66" s="130"/>
      <c r="G66" s="130"/>
      <c r="H66" s="130"/>
      <c r="I66" s="130"/>
      <c r="J66" s="130"/>
      <c r="K66" s="130"/>
      <c r="L66" s="130"/>
      <c r="M66" s="130"/>
      <c r="N66" s="130"/>
      <c r="O66" s="129"/>
      <c r="P66" s="130"/>
      <c r="Q66" s="130"/>
    </row>
    <row r="67" spans="1:17" ht="12.75">
      <c r="A67" s="128"/>
      <c r="B67" s="130"/>
      <c r="C67" s="130"/>
      <c r="D67" s="130"/>
      <c r="E67" s="130"/>
      <c r="F67" s="130"/>
      <c r="G67" s="130"/>
      <c r="H67" s="130"/>
      <c r="I67" s="130"/>
      <c r="J67" s="130"/>
      <c r="K67" s="130"/>
      <c r="L67" s="130"/>
      <c r="M67" s="130"/>
      <c r="N67" s="130"/>
      <c r="O67" s="129"/>
      <c r="P67" s="130"/>
      <c r="Q67" s="130"/>
    </row>
    <row r="68" spans="1:17" ht="12.75">
      <c r="A68" s="128"/>
      <c r="B68" s="130"/>
      <c r="C68" s="130"/>
      <c r="D68" s="130"/>
      <c r="E68" s="130"/>
      <c r="F68" s="130"/>
      <c r="G68" s="130"/>
      <c r="H68" s="130"/>
      <c r="I68" s="130"/>
      <c r="J68" s="130"/>
      <c r="K68" s="130"/>
      <c r="L68" s="130"/>
      <c r="M68" s="130"/>
      <c r="N68" s="130"/>
      <c r="O68" s="129"/>
      <c r="P68" s="130"/>
      <c r="Q68" s="130"/>
    </row>
    <row r="69" spans="1:17" ht="12.75">
      <c r="A69" s="128"/>
      <c r="B69" s="130"/>
      <c r="C69" s="130"/>
      <c r="D69" s="130"/>
      <c r="E69" s="130"/>
      <c r="F69" s="130"/>
      <c r="G69" s="130"/>
      <c r="H69" s="130"/>
      <c r="I69" s="130"/>
      <c r="J69" s="130"/>
      <c r="K69" s="130"/>
      <c r="L69" s="130"/>
      <c r="M69" s="130"/>
      <c r="N69" s="130"/>
      <c r="O69" s="129"/>
      <c r="P69" s="130"/>
      <c r="Q69" s="130"/>
    </row>
    <row r="70" spans="1:17" ht="12.75">
      <c r="A70" s="128"/>
      <c r="B70" s="130"/>
      <c r="C70" s="130"/>
      <c r="D70" s="130"/>
      <c r="E70" s="130"/>
      <c r="F70" s="130"/>
      <c r="G70" s="130"/>
      <c r="H70" s="130"/>
      <c r="I70" s="130"/>
      <c r="J70" s="130"/>
      <c r="K70" s="130"/>
      <c r="L70" s="130"/>
      <c r="M70" s="130"/>
      <c r="N70" s="130"/>
      <c r="O70" s="129"/>
      <c r="P70" s="130"/>
      <c r="Q70" s="130"/>
    </row>
    <row r="71" spans="1:17" ht="12.75">
      <c r="A71" s="128"/>
      <c r="B71" s="130"/>
      <c r="C71" s="130"/>
      <c r="D71" s="130"/>
      <c r="E71" s="130"/>
      <c r="F71" s="130"/>
      <c r="G71" s="130"/>
      <c r="H71" s="130"/>
      <c r="I71" s="130"/>
      <c r="J71" s="130"/>
      <c r="K71" s="130"/>
      <c r="L71" s="130"/>
      <c r="M71" s="130"/>
      <c r="N71" s="130"/>
      <c r="O71" s="129"/>
      <c r="P71" s="130"/>
      <c r="Q71" s="130"/>
    </row>
    <row r="72" spans="1:17" ht="12.75">
      <c r="A72" s="128"/>
      <c r="B72" s="130"/>
      <c r="C72" s="130"/>
      <c r="D72" s="130"/>
      <c r="E72" s="130"/>
      <c r="F72" s="130"/>
      <c r="G72" s="130"/>
      <c r="H72" s="130"/>
      <c r="I72" s="130"/>
      <c r="J72" s="130"/>
      <c r="K72" s="130"/>
      <c r="L72" s="130"/>
      <c r="M72" s="130"/>
      <c r="N72" s="130"/>
      <c r="O72" s="129"/>
      <c r="P72" s="130"/>
      <c r="Q72" s="130"/>
    </row>
    <row r="73" spans="1:17" ht="12.75">
      <c r="A73" s="128"/>
      <c r="B73" s="130"/>
      <c r="C73" s="130"/>
      <c r="D73" s="130"/>
      <c r="E73" s="130"/>
      <c r="F73" s="130"/>
      <c r="G73" s="130"/>
      <c r="H73" s="130"/>
      <c r="I73" s="130"/>
      <c r="J73" s="130"/>
      <c r="K73" s="130"/>
      <c r="L73" s="130"/>
      <c r="M73" s="130"/>
      <c r="N73" s="130"/>
      <c r="O73" s="129"/>
      <c r="P73" s="130"/>
      <c r="Q73" s="130"/>
    </row>
    <row r="74" spans="1:17" ht="12.75">
      <c r="A74" s="128"/>
      <c r="B74" s="130"/>
      <c r="C74" s="130"/>
      <c r="D74" s="130"/>
      <c r="E74" s="130"/>
      <c r="F74" s="130"/>
      <c r="G74" s="130"/>
      <c r="H74" s="130"/>
      <c r="I74" s="130"/>
      <c r="J74" s="130"/>
      <c r="K74" s="130"/>
      <c r="L74" s="130"/>
      <c r="M74" s="130"/>
      <c r="N74" s="130"/>
      <c r="O74" s="129"/>
      <c r="P74" s="130"/>
      <c r="Q74" s="130"/>
    </row>
    <row r="75" spans="1:17" ht="12.75">
      <c r="A75" s="128"/>
      <c r="B75" s="130"/>
      <c r="C75" s="130"/>
      <c r="D75" s="130"/>
      <c r="E75" s="130"/>
      <c r="F75" s="130"/>
      <c r="G75" s="130"/>
      <c r="H75" s="130"/>
      <c r="I75" s="130"/>
      <c r="J75" s="130"/>
      <c r="K75" s="130"/>
      <c r="L75" s="130"/>
      <c r="M75" s="130"/>
      <c r="N75" s="130"/>
      <c r="O75" s="129"/>
      <c r="P75" s="130"/>
      <c r="Q75" s="130"/>
    </row>
    <row r="76" spans="1:17" ht="12.75">
      <c r="A76" s="128"/>
      <c r="B76" s="130"/>
      <c r="C76" s="130"/>
      <c r="D76" s="130"/>
      <c r="E76" s="130"/>
      <c r="F76" s="130"/>
      <c r="G76" s="130"/>
      <c r="H76" s="130"/>
      <c r="I76" s="130"/>
      <c r="J76" s="130"/>
      <c r="K76" s="130"/>
      <c r="L76" s="130"/>
      <c r="M76" s="130"/>
      <c r="N76" s="130"/>
      <c r="O76" s="129"/>
      <c r="P76" s="130"/>
      <c r="Q76" s="130"/>
    </row>
    <row r="77" spans="1:17" ht="12.75">
      <c r="A77" s="128"/>
      <c r="B77" s="130"/>
      <c r="C77" s="130"/>
      <c r="D77" s="130"/>
      <c r="E77" s="130"/>
      <c r="F77" s="130"/>
      <c r="G77" s="130"/>
      <c r="H77" s="130"/>
      <c r="I77" s="130"/>
      <c r="J77" s="130"/>
      <c r="K77" s="130"/>
      <c r="L77" s="130"/>
      <c r="M77" s="130"/>
      <c r="N77" s="130"/>
      <c r="O77" s="129"/>
      <c r="P77" s="130"/>
      <c r="Q77" s="130"/>
    </row>
    <row r="78" spans="1:17" ht="12.75">
      <c r="A78" s="128"/>
      <c r="B78" s="130"/>
      <c r="C78" s="130"/>
      <c r="D78" s="130"/>
      <c r="E78" s="130"/>
      <c r="F78" s="130"/>
      <c r="G78" s="130"/>
      <c r="H78" s="130"/>
      <c r="I78" s="130"/>
      <c r="J78" s="130"/>
      <c r="K78" s="130"/>
      <c r="L78" s="130"/>
      <c r="M78" s="130"/>
      <c r="N78" s="130"/>
      <c r="O78" s="129"/>
      <c r="P78" s="130"/>
      <c r="Q78" s="130"/>
    </row>
    <row r="79" spans="1:17" ht="12.75">
      <c r="A79" s="128"/>
      <c r="B79" s="130"/>
      <c r="C79" s="130"/>
      <c r="D79" s="130"/>
      <c r="E79" s="130"/>
      <c r="F79" s="130"/>
      <c r="G79" s="130"/>
      <c r="H79" s="130"/>
      <c r="I79" s="130"/>
      <c r="J79" s="130"/>
      <c r="K79" s="130"/>
      <c r="L79" s="130"/>
      <c r="M79" s="130"/>
      <c r="N79" s="130"/>
      <c r="O79" s="129"/>
      <c r="P79" s="130"/>
      <c r="Q79" s="130"/>
    </row>
    <row r="80" spans="1:17" ht="12.75">
      <c r="A80" s="128"/>
      <c r="B80" s="130"/>
      <c r="C80" s="130"/>
      <c r="D80" s="130"/>
      <c r="E80" s="130"/>
      <c r="F80" s="130"/>
      <c r="G80" s="130"/>
      <c r="H80" s="130"/>
      <c r="I80" s="130"/>
      <c r="J80" s="130"/>
      <c r="K80" s="130"/>
      <c r="L80" s="130"/>
      <c r="M80" s="130"/>
      <c r="N80" s="130"/>
      <c r="O80" s="129"/>
      <c r="P80" s="130"/>
      <c r="Q80" s="130"/>
    </row>
    <row r="81" spans="1:17" ht="12.75">
      <c r="A81" s="128"/>
      <c r="B81" s="130"/>
      <c r="C81" s="130"/>
      <c r="D81" s="130"/>
      <c r="E81" s="130"/>
      <c r="F81" s="130"/>
      <c r="G81" s="130"/>
      <c r="H81" s="130"/>
      <c r="I81" s="130"/>
      <c r="J81" s="130"/>
      <c r="K81" s="130"/>
      <c r="L81" s="130"/>
      <c r="M81" s="130"/>
      <c r="N81" s="130"/>
      <c r="O81" s="129"/>
      <c r="P81" s="130"/>
      <c r="Q81" s="130"/>
    </row>
    <row r="82" spans="1:17" ht="12.75">
      <c r="A82" s="128"/>
      <c r="B82" s="130"/>
      <c r="C82" s="130"/>
      <c r="D82" s="130"/>
      <c r="E82" s="130"/>
      <c r="F82" s="130"/>
      <c r="G82" s="130"/>
      <c r="H82" s="130"/>
      <c r="I82" s="130"/>
      <c r="J82" s="130"/>
      <c r="K82" s="130"/>
      <c r="L82" s="130"/>
      <c r="M82" s="130"/>
      <c r="N82" s="130"/>
      <c r="O82" s="129"/>
      <c r="P82" s="130"/>
      <c r="Q82" s="130"/>
    </row>
    <row r="83" spans="1:17" ht="12.75">
      <c r="A83" s="128"/>
      <c r="B83" s="130"/>
      <c r="C83" s="130"/>
      <c r="D83" s="130"/>
      <c r="E83" s="130"/>
      <c r="F83" s="130"/>
      <c r="G83" s="130"/>
      <c r="H83" s="130"/>
      <c r="I83" s="130"/>
      <c r="J83" s="130"/>
      <c r="K83" s="130"/>
      <c r="L83" s="130"/>
      <c r="M83" s="130"/>
      <c r="N83" s="130"/>
      <c r="O83" s="129"/>
      <c r="P83" s="130"/>
      <c r="Q83" s="130"/>
    </row>
    <row r="84" spans="1:17" ht="12.75">
      <c r="A84" s="128"/>
      <c r="B84" s="130"/>
      <c r="C84" s="130"/>
      <c r="D84" s="130"/>
      <c r="E84" s="130"/>
      <c r="F84" s="130"/>
      <c r="G84" s="130"/>
      <c r="H84" s="130"/>
      <c r="I84" s="130"/>
      <c r="J84" s="130"/>
      <c r="K84" s="130"/>
      <c r="L84" s="130"/>
      <c r="M84" s="130"/>
      <c r="N84" s="130"/>
      <c r="O84" s="129"/>
      <c r="P84" s="130"/>
      <c r="Q84" s="130"/>
    </row>
    <row r="85" spans="1:17" ht="12.75">
      <c r="A85" s="128"/>
      <c r="B85" s="130"/>
      <c r="C85" s="130"/>
      <c r="D85" s="130"/>
      <c r="E85" s="130"/>
      <c r="F85" s="130"/>
      <c r="G85" s="130"/>
      <c r="H85" s="130"/>
      <c r="I85" s="130"/>
      <c r="J85" s="130"/>
      <c r="K85" s="130"/>
      <c r="L85" s="130"/>
      <c r="M85" s="130"/>
      <c r="N85" s="130"/>
      <c r="O85" s="129"/>
      <c r="P85" s="130"/>
      <c r="Q85" s="130"/>
    </row>
    <row r="86" spans="1:17" ht="12.75">
      <c r="A86" s="128"/>
      <c r="B86" s="130"/>
      <c r="C86" s="130"/>
      <c r="D86" s="130"/>
      <c r="E86" s="130"/>
      <c r="F86" s="130"/>
      <c r="G86" s="130"/>
      <c r="H86" s="130"/>
      <c r="I86" s="130"/>
      <c r="J86" s="130"/>
      <c r="K86" s="130"/>
      <c r="L86" s="130"/>
      <c r="M86" s="130"/>
      <c r="N86" s="130"/>
      <c r="O86" s="129"/>
      <c r="P86" s="130"/>
      <c r="Q86" s="130"/>
    </row>
    <row r="87" spans="1:17" ht="12.75">
      <c r="A87" s="128"/>
      <c r="B87" s="130"/>
      <c r="C87" s="130"/>
      <c r="D87" s="130"/>
      <c r="E87" s="130"/>
      <c r="F87" s="130"/>
      <c r="G87" s="130"/>
      <c r="H87" s="130"/>
      <c r="I87" s="130"/>
      <c r="J87" s="130"/>
      <c r="K87" s="130"/>
      <c r="L87" s="130"/>
      <c r="M87" s="130"/>
      <c r="N87" s="130"/>
      <c r="O87" s="129"/>
      <c r="P87" s="130"/>
      <c r="Q87" s="130"/>
    </row>
    <row r="88" spans="1:17" ht="12.75">
      <c r="A88" s="128"/>
      <c r="B88" s="130"/>
      <c r="C88" s="130"/>
      <c r="D88" s="130"/>
      <c r="E88" s="130"/>
      <c r="F88" s="130"/>
      <c r="G88" s="130"/>
      <c r="H88" s="130"/>
      <c r="I88" s="130"/>
      <c r="J88" s="130"/>
      <c r="K88" s="130"/>
      <c r="L88" s="130"/>
      <c r="M88" s="130"/>
      <c r="N88" s="130"/>
      <c r="O88" s="129"/>
      <c r="P88" s="130"/>
      <c r="Q88" s="130"/>
    </row>
    <row r="89" spans="1:17" ht="12.75">
      <c r="A89" s="128"/>
      <c r="B89" s="130"/>
      <c r="C89" s="130"/>
      <c r="D89" s="130"/>
      <c r="E89" s="130"/>
      <c r="F89" s="130"/>
      <c r="G89" s="130"/>
      <c r="H89" s="130"/>
      <c r="I89" s="130"/>
      <c r="J89" s="130"/>
      <c r="K89" s="130"/>
      <c r="L89" s="130"/>
      <c r="M89" s="130"/>
      <c r="N89" s="130"/>
      <c r="O89" s="129"/>
      <c r="P89" s="130"/>
      <c r="Q89" s="130"/>
    </row>
    <row r="90" spans="1:17" ht="12.75">
      <c r="A90" s="128"/>
      <c r="B90" s="130"/>
      <c r="C90" s="130"/>
      <c r="D90" s="130"/>
      <c r="E90" s="130"/>
      <c r="F90" s="130"/>
      <c r="G90" s="130"/>
      <c r="H90" s="130"/>
      <c r="I90" s="130"/>
      <c r="J90" s="130"/>
      <c r="K90" s="130"/>
      <c r="L90" s="130"/>
      <c r="M90" s="130"/>
      <c r="N90" s="130"/>
      <c r="O90" s="129"/>
      <c r="P90" s="130"/>
      <c r="Q90" s="130"/>
    </row>
    <row r="91" spans="1:17" ht="12.75">
      <c r="A91" s="128"/>
      <c r="B91" s="130"/>
      <c r="C91" s="130"/>
      <c r="D91" s="130"/>
      <c r="E91" s="130"/>
      <c r="F91" s="130"/>
      <c r="G91" s="130"/>
      <c r="H91" s="130"/>
      <c r="I91" s="130"/>
      <c r="J91" s="130"/>
      <c r="K91" s="130"/>
      <c r="L91" s="130"/>
      <c r="M91" s="130"/>
      <c r="N91" s="130"/>
      <c r="O91" s="129"/>
      <c r="P91" s="130"/>
      <c r="Q91" s="130"/>
    </row>
    <row r="92" spans="1:17" ht="12.75">
      <c r="A92" s="128"/>
      <c r="B92" s="130"/>
      <c r="C92" s="130"/>
      <c r="D92" s="130"/>
      <c r="E92" s="130"/>
      <c r="F92" s="130"/>
      <c r="G92" s="130"/>
      <c r="H92" s="130"/>
      <c r="I92" s="130"/>
      <c r="J92" s="130"/>
      <c r="K92" s="130"/>
      <c r="L92" s="130"/>
      <c r="M92" s="130"/>
      <c r="N92" s="130"/>
      <c r="O92" s="129"/>
      <c r="P92" s="130"/>
      <c r="Q92" s="130"/>
    </row>
    <row r="93" spans="2:17" ht="12.75">
      <c r="B93" s="138"/>
      <c r="C93" s="134"/>
      <c r="D93" s="134"/>
      <c r="E93" s="134"/>
      <c r="F93" s="134"/>
      <c r="G93" s="134"/>
      <c r="H93" s="134"/>
      <c r="I93" s="134"/>
      <c r="J93" s="134"/>
      <c r="K93" s="134"/>
      <c r="L93" s="134"/>
      <c r="M93" s="134"/>
      <c r="N93" s="134"/>
      <c r="O93" s="139"/>
      <c r="P93" s="138"/>
      <c r="Q93" s="138"/>
    </row>
    <row r="94" spans="2:17" ht="12.75">
      <c r="B94" s="138"/>
      <c r="C94" s="134"/>
      <c r="D94" s="134"/>
      <c r="E94" s="134"/>
      <c r="F94" s="134"/>
      <c r="G94" s="134"/>
      <c r="H94" s="134"/>
      <c r="I94" s="134"/>
      <c r="J94" s="134"/>
      <c r="K94" s="134"/>
      <c r="L94" s="134"/>
      <c r="M94" s="134"/>
      <c r="N94" s="134"/>
      <c r="O94" s="139"/>
      <c r="P94" s="138"/>
      <c r="Q94" s="138"/>
    </row>
    <row r="95" spans="2:17" ht="12.75">
      <c r="B95" s="138"/>
      <c r="C95" s="134"/>
      <c r="D95" s="134"/>
      <c r="E95" s="134"/>
      <c r="F95" s="134"/>
      <c r="G95" s="134"/>
      <c r="H95" s="134"/>
      <c r="I95" s="134"/>
      <c r="J95" s="134"/>
      <c r="K95" s="134"/>
      <c r="L95" s="134"/>
      <c r="M95" s="134"/>
      <c r="N95" s="134"/>
      <c r="O95" s="139"/>
      <c r="P95" s="138"/>
      <c r="Q95" s="138"/>
    </row>
    <row r="96" spans="2:17" ht="12.75">
      <c r="B96" s="138"/>
      <c r="C96" s="134"/>
      <c r="D96" s="134"/>
      <c r="E96" s="134"/>
      <c r="F96" s="134"/>
      <c r="G96" s="134"/>
      <c r="H96" s="134"/>
      <c r="I96" s="134"/>
      <c r="J96" s="134"/>
      <c r="K96" s="134"/>
      <c r="L96" s="134"/>
      <c r="M96" s="134"/>
      <c r="N96" s="134"/>
      <c r="O96" s="139"/>
      <c r="P96" s="138"/>
      <c r="Q96" s="138"/>
    </row>
    <row r="97" spans="2:17" ht="12.75">
      <c r="B97" s="138"/>
      <c r="C97" s="134"/>
      <c r="D97" s="134"/>
      <c r="E97" s="134"/>
      <c r="F97" s="134"/>
      <c r="G97" s="134"/>
      <c r="H97" s="134"/>
      <c r="I97" s="134"/>
      <c r="J97" s="134"/>
      <c r="K97" s="134"/>
      <c r="L97" s="134"/>
      <c r="M97" s="134"/>
      <c r="N97" s="134"/>
      <c r="O97" s="139"/>
      <c r="P97" s="138"/>
      <c r="Q97" s="138"/>
    </row>
    <row r="98" spans="2:17" ht="12.75">
      <c r="B98" s="138"/>
      <c r="C98" s="134"/>
      <c r="D98" s="134"/>
      <c r="E98" s="134"/>
      <c r="F98" s="134"/>
      <c r="G98" s="134"/>
      <c r="H98" s="134"/>
      <c r="I98" s="134"/>
      <c r="J98" s="134"/>
      <c r="K98" s="134"/>
      <c r="L98" s="134"/>
      <c r="M98" s="134"/>
      <c r="N98" s="134"/>
      <c r="O98" s="139"/>
      <c r="P98" s="138"/>
      <c r="Q98" s="138"/>
    </row>
    <row r="99" spans="2:17" ht="12.75">
      <c r="B99" s="138"/>
      <c r="C99" s="134"/>
      <c r="D99" s="134"/>
      <c r="E99" s="134"/>
      <c r="F99" s="134"/>
      <c r="G99" s="134"/>
      <c r="H99" s="134"/>
      <c r="I99" s="134"/>
      <c r="J99" s="134"/>
      <c r="K99" s="134"/>
      <c r="L99" s="134"/>
      <c r="M99" s="134"/>
      <c r="N99" s="134"/>
      <c r="O99" s="139"/>
      <c r="P99" s="138"/>
      <c r="Q99" s="138"/>
    </row>
    <row r="100" spans="2:17" ht="12.75">
      <c r="B100" s="138"/>
      <c r="C100" s="134"/>
      <c r="D100" s="134"/>
      <c r="E100" s="134"/>
      <c r="F100" s="134"/>
      <c r="G100" s="134"/>
      <c r="H100" s="134"/>
      <c r="I100" s="134"/>
      <c r="J100" s="134"/>
      <c r="K100" s="134"/>
      <c r="L100" s="134"/>
      <c r="M100" s="134"/>
      <c r="N100" s="134"/>
      <c r="O100" s="139"/>
      <c r="P100" s="138"/>
      <c r="Q100" s="138"/>
    </row>
    <row r="101" spans="2:17" ht="12.75">
      <c r="B101" s="138"/>
      <c r="C101" s="134"/>
      <c r="D101" s="134"/>
      <c r="E101" s="134"/>
      <c r="F101" s="134"/>
      <c r="G101" s="134"/>
      <c r="H101" s="134"/>
      <c r="I101" s="134"/>
      <c r="J101" s="134"/>
      <c r="K101" s="134"/>
      <c r="L101" s="134"/>
      <c r="M101" s="134"/>
      <c r="N101" s="134"/>
      <c r="O101" s="139"/>
      <c r="P101" s="138"/>
      <c r="Q101" s="138"/>
    </row>
    <row r="102" spans="2:17" ht="12.75">
      <c r="B102" s="138"/>
      <c r="C102" s="134"/>
      <c r="D102" s="134"/>
      <c r="E102" s="134"/>
      <c r="F102" s="134"/>
      <c r="G102" s="134"/>
      <c r="H102" s="134"/>
      <c r="I102" s="134"/>
      <c r="J102" s="134"/>
      <c r="K102" s="134"/>
      <c r="L102" s="134"/>
      <c r="M102" s="134"/>
      <c r="N102" s="134"/>
      <c r="O102" s="139"/>
      <c r="P102" s="138"/>
      <c r="Q102" s="138"/>
    </row>
    <row r="103" spans="2:17" ht="12.75">
      <c r="B103" s="138"/>
      <c r="C103" s="134"/>
      <c r="D103" s="134"/>
      <c r="E103" s="134"/>
      <c r="F103" s="134"/>
      <c r="G103" s="134"/>
      <c r="H103" s="134"/>
      <c r="I103" s="134"/>
      <c r="J103" s="134"/>
      <c r="K103" s="134"/>
      <c r="L103" s="134"/>
      <c r="M103" s="134"/>
      <c r="N103" s="134"/>
      <c r="O103" s="139"/>
      <c r="P103" s="138"/>
      <c r="Q103" s="138"/>
    </row>
    <row r="104" spans="2:17" ht="12.75">
      <c r="B104" s="138"/>
      <c r="C104" s="134"/>
      <c r="D104" s="134"/>
      <c r="E104" s="134"/>
      <c r="F104" s="134"/>
      <c r="G104" s="134"/>
      <c r="H104" s="134"/>
      <c r="I104" s="134"/>
      <c r="J104" s="134"/>
      <c r="K104" s="134"/>
      <c r="L104" s="134"/>
      <c r="M104" s="134"/>
      <c r="N104" s="134"/>
      <c r="O104" s="139"/>
      <c r="P104" s="138"/>
      <c r="Q104" s="138"/>
    </row>
    <row r="105" spans="2:17" ht="12.75">
      <c r="B105" s="138"/>
      <c r="C105" s="134"/>
      <c r="D105" s="134"/>
      <c r="E105" s="134"/>
      <c r="F105" s="134"/>
      <c r="G105" s="134"/>
      <c r="H105" s="134"/>
      <c r="I105" s="134"/>
      <c r="J105" s="134"/>
      <c r="K105" s="134"/>
      <c r="L105" s="134"/>
      <c r="M105" s="134"/>
      <c r="N105" s="134"/>
      <c r="O105" s="139"/>
      <c r="P105" s="138"/>
      <c r="Q105" s="138"/>
    </row>
    <row r="106" spans="2:17" ht="12.75">
      <c r="B106" s="138"/>
      <c r="C106" s="134"/>
      <c r="D106" s="134"/>
      <c r="E106" s="134"/>
      <c r="F106" s="134"/>
      <c r="G106" s="134"/>
      <c r="H106" s="134"/>
      <c r="I106" s="134"/>
      <c r="J106" s="134"/>
      <c r="K106" s="134"/>
      <c r="L106" s="134"/>
      <c r="M106" s="134"/>
      <c r="N106" s="134"/>
      <c r="O106" s="139"/>
      <c r="P106" s="138"/>
      <c r="Q106" s="138"/>
    </row>
    <row r="107" spans="2:17" ht="12.75">
      <c r="B107" s="138"/>
      <c r="C107" s="134"/>
      <c r="D107" s="134"/>
      <c r="E107" s="134"/>
      <c r="F107" s="134"/>
      <c r="G107" s="134"/>
      <c r="H107" s="134"/>
      <c r="I107" s="134"/>
      <c r="J107" s="134"/>
      <c r="K107" s="134"/>
      <c r="L107" s="134"/>
      <c r="M107" s="134"/>
      <c r="N107" s="134"/>
      <c r="O107" s="139"/>
      <c r="P107" s="138"/>
      <c r="Q107" s="138"/>
    </row>
    <row r="108" spans="2:17" ht="12.75">
      <c r="B108" s="138"/>
      <c r="C108" s="134"/>
      <c r="D108" s="134"/>
      <c r="E108" s="134"/>
      <c r="F108" s="134"/>
      <c r="G108" s="134"/>
      <c r="H108" s="134"/>
      <c r="I108" s="134"/>
      <c r="J108" s="134"/>
      <c r="K108" s="134"/>
      <c r="L108" s="134"/>
      <c r="M108" s="134"/>
      <c r="N108" s="134"/>
      <c r="O108" s="139"/>
      <c r="P108" s="138"/>
      <c r="Q108" s="138"/>
    </row>
    <row r="109" spans="2:17" ht="12.75">
      <c r="B109" s="138"/>
      <c r="C109" s="134"/>
      <c r="D109" s="134"/>
      <c r="E109" s="134"/>
      <c r="F109" s="134"/>
      <c r="G109" s="134"/>
      <c r="H109" s="134"/>
      <c r="I109" s="134"/>
      <c r="J109" s="134"/>
      <c r="K109" s="134"/>
      <c r="L109" s="134"/>
      <c r="M109" s="134"/>
      <c r="N109" s="134"/>
      <c r="O109" s="139"/>
      <c r="P109" s="138"/>
      <c r="Q109" s="138"/>
    </row>
    <row r="110" spans="2:17" ht="12.75">
      <c r="B110" s="138"/>
      <c r="C110" s="134"/>
      <c r="D110" s="134"/>
      <c r="E110" s="134"/>
      <c r="F110" s="134"/>
      <c r="G110" s="134"/>
      <c r="H110" s="134"/>
      <c r="I110" s="134"/>
      <c r="J110" s="134"/>
      <c r="K110" s="134"/>
      <c r="L110" s="134"/>
      <c r="M110" s="134"/>
      <c r="N110" s="134"/>
      <c r="O110" s="139"/>
      <c r="P110" s="138"/>
      <c r="Q110" s="138"/>
    </row>
    <row r="111" spans="2:17" ht="12.75">
      <c r="B111" s="138"/>
      <c r="C111" s="134"/>
      <c r="D111" s="134"/>
      <c r="E111" s="134"/>
      <c r="F111" s="134"/>
      <c r="G111" s="134"/>
      <c r="H111" s="134"/>
      <c r="I111" s="134"/>
      <c r="J111" s="134"/>
      <c r="K111" s="134"/>
      <c r="L111" s="134"/>
      <c r="M111" s="134"/>
      <c r="N111" s="134"/>
      <c r="O111" s="139"/>
      <c r="P111" s="138"/>
      <c r="Q111" s="138"/>
    </row>
    <row r="112" spans="2:17" ht="12.75">
      <c r="B112" s="138"/>
      <c r="C112" s="134"/>
      <c r="D112" s="134"/>
      <c r="E112" s="134"/>
      <c r="F112" s="134"/>
      <c r="G112" s="134"/>
      <c r="H112" s="134"/>
      <c r="I112" s="134"/>
      <c r="J112" s="134"/>
      <c r="K112" s="134"/>
      <c r="L112" s="134"/>
      <c r="M112" s="134"/>
      <c r="N112" s="134"/>
      <c r="O112" s="139"/>
      <c r="P112" s="138"/>
      <c r="Q112" s="138"/>
    </row>
    <row r="113" spans="2:17" ht="12.75">
      <c r="B113" s="138"/>
      <c r="C113" s="134"/>
      <c r="D113" s="134"/>
      <c r="E113" s="134"/>
      <c r="F113" s="134"/>
      <c r="G113" s="134"/>
      <c r="H113" s="134"/>
      <c r="I113" s="134"/>
      <c r="J113" s="134"/>
      <c r="K113" s="134"/>
      <c r="L113" s="134"/>
      <c r="M113" s="134"/>
      <c r="N113" s="134"/>
      <c r="O113" s="139"/>
      <c r="P113" s="138"/>
      <c r="Q113" s="138"/>
    </row>
    <row r="114" spans="2:17" ht="12.75">
      <c r="B114" s="138"/>
      <c r="C114" s="134"/>
      <c r="D114" s="134"/>
      <c r="E114" s="134"/>
      <c r="F114" s="134"/>
      <c r="G114" s="134"/>
      <c r="H114" s="134"/>
      <c r="I114" s="134"/>
      <c r="J114" s="134"/>
      <c r="K114" s="134"/>
      <c r="L114" s="134"/>
      <c r="M114" s="134"/>
      <c r="N114" s="134"/>
      <c r="O114" s="139"/>
      <c r="P114" s="138"/>
      <c r="Q114" s="138"/>
    </row>
    <row r="115" spans="2:17" ht="12.75">
      <c r="B115" s="138"/>
      <c r="C115" s="134"/>
      <c r="D115" s="134"/>
      <c r="E115" s="134"/>
      <c r="F115" s="134"/>
      <c r="G115" s="134"/>
      <c r="H115" s="134"/>
      <c r="I115" s="134"/>
      <c r="J115" s="134"/>
      <c r="K115" s="134"/>
      <c r="L115" s="134"/>
      <c r="M115" s="134"/>
      <c r="N115" s="134"/>
      <c r="O115" s="139"/>
      <c r="P115" s="138"/>
      <c r="Q115" s="138"/>
    </row>
    <row r="116" spans="2:17" ht="12.75">
      <c r="B116" s="138"/>
      <c r="C116" s="134"/>
      <c r="D116" s="134"/>
      <c r="E116" s="134"/>
      <c r="F116" s="134"/>
      <c r="G116" s="134"/>
      <c r="H116" s="134"/>
      <c r="I116" s="134"/>
      <c r="J116" s="134"/>
      <c r="K116" s="134"/>
      <c r="L116" s="134"/>
      <c r="M116" s="134"/>
      <c r="N116" s="134"/>
      <c r="O116" s="139"/>
      <c r="P116" s="138"/>
      <c r="Q116" s="138"/>
    </row>
    <row r="117" spans="2:17" ht="12.75">
      <c r="B117" s="138"/>
      <c r="C117" s="134"/>
      <c r="D117" s="134"/>
      <c r="E117" s="134"/>
      <c r="F117" s="134"/>
      <c r="G117" s="134"/>
      <c r="H117" s="134"/>
      <c r="I117" s="134"/>
      <c r="J117" s="134"/>
      <c r="K117" s="134"/>
      <c r="L117" s="134"/>
      <c r="M117" s="134"/>
      <c r="N117" s="134"/>
      <c r="O117" s="139"/>
      <c r="P117" s="138"/>
      <c r="Q117" s="138"/>
    </row>
    <row r="118" spans="2:17" ht="12.75">
      <c r="B118" s="138"/>
      <c r="C118" s="134"/>
      <c r="D118" s="134"/>
      <c r="E118" s="134"/>
      <c r="F118" s="134"/>
      <c r="G118" s="134"/>
      <c r="H118" s="134"/>
      <c r="I118" s="134"/>
      <c r="J118" s="134"/>
      <c r="K118" s="134"/>
      <c r="L118" s="134"/>
      <c r="M118" s="134"/>
      <c r="N118" s="134"/>
      <c r="O118" s="139"/>
      <c r="P118" s="138"/>
      <c r="Q118" s="138"/>
    </row>
    <row r="119" spans="2:17" ht="12.75">
      <c r="B119" s="138"/>
      <c r="C119" s="134"/>
      <c r="D119" s="134"/>
      <c r="E119" s="134"/>
      <c r="F119" s="134"/>
      <c r="G119" s="134"/>
      <c r="H119" s="134"/>
      <c r="I119" s="134"/>
      <c r="J119" s="134"/>
      <c r="K119" s="134"/>
      <c r="L119" s="134"/>
      <c r="M119" s="134"/>
      <c r="N119" s="134"/>
      <c r="O119" s="139"/>
      <c r="P119" s="138"/>
      <c r="Q119" s="138"/>
    </row>
    <row r="120" spans="2:17" ht="12.75">
      <c r="B120" s="138"/>
      <c r="C120" s="134"/>
      <c r="D120" s="134"/>
      <c r="E120" s="134"/>
      <c r="F120" s="134"/>
      <c r="G120" s="134"/>
      <c r="H120" s="134"/>
      <c r="I120" s="134"/>
      <c r="J120" s="134"/>
      <c r="K120" s="134"/>
      <c r="L120" s="134"/>
      <c r="M120" s="134"/>
      <c r="N120" s="134"/>
      <c r="O120" s="139"/>
      <c r="P120" s="138"/>
      <c r="Q120" s="138"/>
    </row>
    <row r="121" spans="2:17" ht="12.75">
      <c r="B121" s="138"/>
      <c r="C121" s="134"/>
      <c r="D121" s="134"/>
      <c r="E121" s="134"/>
      <c r="F121" s="134"/>
      <c r="G121" s="134"/>
      <c r="H121" s="134"/>
      <c r="I121" s="134"/>
      <c r="J121" s="134"/>
      <c r="K121" s="134"/>
      <c r="L121" s="134"/>
      <c r="M121" s="134"/>
      <c r="N121" s="134"/>
      <c r="O121" s="139"/>
      <c r="P121" s="138"/>
      <c r="Q121" s="138"/>
    </row>
  </sheetData>
  <mergeCells count="14">
    <mergeCell ref="A5:Q5"/>
    <mergeCell ref="A6:Q6"/>
    <mergeCell ref="A7:Q7"/>
    <mergeCell ref="A9:A11"/>
    <mergeCell ref="B9:B11"/>
    <mergeCell ref="C9:N9"/>
    <mergeCell ref="O9:O11"/>
    <mergeCell ref="P9:P11"/>
    <mergeCell ref="Q9:Q11"/>
    <mergeCell ref="C10:H10"/>
    <mergeCell ref="I10:N10"/>
    <mergeCell ref="A12:Q12"/>
    <mergeCell ref="A27:Q27"/>
    <mergeCell ref="A30:Q30"/>
  </mergeCells>
  <printOptions/>
  <pageMargins left="0.22" right="0.22" top="0.53" bottom="0.45" header="0.5" footer="0.29"/>
  <pageSetup horizontalDpi="600" verticalDpi="600" orientation="landscape" paperSize="9" scale="92" r:id="rId1"/>
  <headerFooter alignWithMargins="0">
    <oddFooter>&amp;C&amp;F&amp;RСтраница &amp;P</oddFooter>
  </headerFooter>
</worksheet>
</file>

<file path=xl/worksheets/sheet6.xml><?xml version="1.0" encoding="utf-8"?>
<worksheet xmlns="http://schemas.openxmlformats.org/spreadsheetml/2006/main" xmlns:r="http://schemas.openxmlformats.org/officeDocument/2006/relationships">
  <dimension ref="A1:Q98"/>
  <sheetViews>
    <sheetView zoomScale="75" zoomScaleNormal="75" workbookViewId="0" topLeftCell="A1">
      <pane ySplit="11" topLeftCell="BM25" activePane="bottomLeft" state="frozen"/>
      <selection pane="topLeft" activeCell="A1" sqref="A1"/>
      <selection pane="bottomLeft" activeCell="H36" sqref="H36"/>
    </sheetView>
  </sheetViews>
  <sheetFormatPr defaultColWidth="9.00390625" defaultRowHeight="12.75"/>
  <cols>
    <col min="1" max="1" width="4.125" style="103" customWidth="1"/>
    <col min="2" max="2" width="21.875" style="135" customWidth="1"/>
    <col min="3" max="3" width="7.75390625" style="104" customWidth="1"/>
    <col min="4" max="4" width="7.125" style="104" customWidth="1"/>
    <col min="5" max="5" width="7.00390625" style="104" customWidth="1"/>
    <col min="6" max="6" width="8.00390625" style="104" customWidth="1"/>
    <col min="7" max="7" width="7.00390625" style="104" bestFit="1" customWidth="1"/>
    <col min="8" max="8" width="6.875" style="104" customWidth="1"/>
    <col min="9" max="9" width="8.75390625" style="104" customWidth="1"/>
    <col min="10" max="10" width="6.875" style="104" customWidth="1"/>
    <col min="11" max="11" width="7.25390625" style="104" customWidth="1"/>
    <col min="12" max="12" width="8.00390625" style="104" customWidth="1"/>
    <col min="13" max="13" width="7.125" style="104" customWidth="1"/>
    <col min="14" max="14" width="6.75390625" style="104" customWidth="1"/>
    <col min="15" max="15" width="8.00390625" style="142" customWidth="1"/>
    <col min="16" max="16" width="12.875" style="135" customWidth="1"/>
    <col min="17" max="17" width="23.50390625" style="135" customWidth="1"/>
    <col min="18" max="16384" width="9.125" style="104" customWidth="1"/>
  </cols>
  <sheetData>
    <row r="1" spans="14:17" ht="12.75">
      <c r="N1" s="105"/>
      <c r="O1" s="139" t="s">
        <v>184</v>
      </c>
      <c r="P1" s="140"/>
      <c r="Q1" s="140"/>
    </row>
    <row r="2" spans="12:16" ht="12.75">
      <c r="L2" s="106" t="s">
        <v>185</v>
      </c>
      <c r="M2" s="106"/>
      <c r="O2" s="139"/>
      <c r="P2" s="141"/>
    </row>
    <row r="3" spans="12:16" ht="12.75">
      <c r="L3" s="106" t="s">
        <v>214</v>
      </c>
      <c r="M3" s="106"/>
      <c r="N3" s="105"/>
      <c r="O3" s="139"/>
      <c r="P3" s="140"/>
    </row>
    <row r="4" spans="12:16" ht="12.75">
      <c r="L4" s="106"/>
      <c r="M4" s="106"/>
      <c r="N4" s="105"/>
      <c r="O4" s="139"/>
      <c r="P4" s="140"/>
    </row>
    <row r="5" spans="1:17" ht="12.75">
      <c r="A5" s="209" t="s">
        <v>213</v>
      </c>
      <c r="B5" s="209"/>
      <c r="C5" s="209"/>
      <c r="D5" s="209"/>
      <c r="E5" s="209"/>
      <c r="F5" s="209"/>
      <c r="G5" s="209"/>
      <c r="H5" s="209"/>
      <c r="I5" s="209"/>
      <c r="J5" s="209"/>
      <c r="K5" s="209"/>
      <c r="L5" s="209"/>
      <c r="M5" s="209"/>
      <c r="N5" s="209"/>
      <c r="O5" s="209"/>
      <c r="P5" s="209"/>
      <c r="Q5" s="209"/>
    </row>
    <row r="6" spans="1:17" ht="12.75">
      <c r="A6" s="209" t="s">
        <v>15</v>
      </c>
      <c r="B6" s="209"/>
      <c r="C6" s="209"/>
      <c r="D6" s="209"/>
      <c r="E6" s="209"/>
      <c r="F6" s="209"/>
      <c r="G6" s="209"/>
      <c r="H6" s="209"/>
      <c r="I6" s="209"/>
      <c r="J6" s="209"/>
      <c r="K6" s="209"/>
      <c r="L6" s="209"/>
      <c r="M6" s="209"/>
      <c r="N6" s="209"/>
      <c r="O6" s="209"/>
      <c r="P6" s="209"/>
      <c r="Q6" s="209"/>
    </row>
    <row r="7" spans="1:17" ht="12.75">
      <c r="A7" s="209" t="s">
        <v>102</v>
      </c>
      <c r="B7" s="209"/>
      <c r="C7" s="209"/>
      <c r="D7" s="209"/>
      <c r="E7" s="209"/>
      <c r="F7" s="209"/>
      <c r="G7" s="209"/>
      <c r="H7" s="209"/>
      <c r="I7" s="209"/>
      <c r="J7" s="209"/>
      <c r="K7" s="209"/>
      <c r="L7" s="209"/>
      <c r="M7" s="209"/>
      <c r="N7" s="209"/>
      <c r="O7" s="209"/>
      <c r="P7" s="209"/>
      <c r="Q7" s="209"/>
    </row>
    <row r="8" ht="12.75">
      <c r="Q8" s="135" t="s">
        <v>16</v>
      </c>
    </row>
    <row r="9" spans="1:17" ht="56.25" customHeight="1">
      <c r="A9" s="210" t="s">
        <v>17</v>
      </c>
      <c r="B9" s="204" t="s">
        <v>18</v>
      </c>
      <c r="C9" s="210" t="s">
        <v>19</v>
      </c>
      <c r="D9" s="210"/>
      <c r="E9" s="210"/>
      <c r="F9" s="210"/>
      <c r="G9" s="210"/>
      <c r="H9" s="210"/>
      <c r="I9" s="210"/>
      <c r="J9" s="210"/>
      <c r="K9" s="210"/>
      <c r="L9" s="210"/>
      <c r="M9" s="210"/>
      <c r="N9" s="210"/>
      <c r="O9" s="211" t="s">
        <v>201</v>
      </c>
      <c r="P9" s="204" t="s">
        <v>21</v>
      </c>
      <c r="Q9" s="204" t="s">
        <v>22</v>
      </c>
    </row>
    <row r="10" spans="1:17" ht="12.75">
      <c r="A10" s="210"/>
      <c r="B10" s="204"/>
      <c r="C10" s="204" t="s">
        <v>23</v>
      </c>
      <c r="D10" s="204"/>
      <c r="E10" s="204"/>
      <c r="F10" s="204"/>
      <c r="G10" s="204"/>
      <c r="H10" s="204"/>
      <c r="I10" s="204" t="s">
        <v>103</v>
      </c>
      <c r="J10" s="204"/>
      <c r="K10" s="204"/>
      <c r="L10" s="204"/>
      <c r="M10" s="204"/>
      <c r="N10" s="204"/>
      <c r="O10" s="211"/>
      <c r="P10" s="204"/>
      <c r="Q10" s="204"/>
    </row>
    <row r="11" spans="1:17" ht="25.5">
      <c r="A11" s="210"/>
      <c r="B11" s="204"/>
      <c r="C11" s="107" t="s">
        <v>23</v>
      </c>
      <c r="D11" s="107" t="s">
        <v>24</v>
      </c>
      <c r="E11" s="107" t="s">
        <v>25</v>
      </c>
      <c r="F11" s="107" t="s">
        <v>26</v>
      </c>
      <c r="G11" s="107" t="s">
        <v>156</v>
      </c>
      <c r="H11" s="107" t="s">
        <v>27</v>
      </c>
      <c r="I11" s="107" t="s">
        <v>23</v>
      </c>
      <c r="J11" s="107" t="s">
        <v>24</v>
      </c>
      <c r="K11" s="107" t="s">
        <v>25</v>
      </c>
      <c r="L11" s="107" t="s">
        <v>26</v>
      </c>
      <c r="M11" s="107" t="s">
        <v>156</v>
      </c>
      <c r="N11" s="107" t="s">
        <v>27</v>
      </c>
      <c r="O11" s="211"/>
      <c r="P11" s="204"/>
      <c r="Q11" s="204"/>
    </row>
    <row r="12" spans="1:17" ht="15.75" customHeight="1">
      <c r="A12" s="205" t="s">
        <v>32</v>
      </c>
      <c r="B12" s="205"/>
      <c r="C12" s="205"/>
      <c r="D12" s="205"/>
      <c r="E12" s="205"/>
      <c r="F12" s="205"/>
      <c r="G12" s="205"/>
      <c r="H12" s="205"/>
      <c r="I12" s="205"/>
      <c r="J12" s="205"/>
      <c r="K12" s="205"/>
      <c r="L12" s="205"/>
      <c r="M12" s="205"/>
      <c r="N12" s="205"/>
      <c r="O12" s="205"/>
      <c r="P12" s="205"/>
      <c r="Q12" s="205"/>
    </row>
    <row r="13" spans="1:17" ht="114.75" customHeight="1">
      <c r="A13" s="107">
        <v>8</v>
      </c>
      <c r="B13" s="136" t="s">
        <v>187</v>
      </c>
      <c r="C13" s="110">
        <v>18</v>
      </c>
      <c r="D13" s="110"/>
      <c r="E13" s="110"/>
      <c r="F13" s="110">
        <v>18</v>
      </c>
      <c r="G13" s="110"/>
      <c r="H13" s="110"/>
      <c r="I13" s="110">
        <v>18</v>
      </c>
      <c r="J13" s="110"/>
      <c r="K13" s="110"/>
      <c r="L13" s="110">
        <v>18</v>
      </c>
      <c r="M13" s="110"/>
      <c r="N13" s="110"/>
      <c r="O13" s="143" t="s">
        <v>138</v>
      </c>
      <c r="P13" s="108" t="s">
        <v>104</v>
      </c>
      <c r="Q13" s="136" t="s">
        <v>189</v>
      </c>
    </row>
    <row r="14" spans="1:17" ht="117.75" customHeight="1">
      <c r="A14" s="107">
        <v>9</v>
      </c>
      <c r="B14" s="136" t="s">
        <v>107</v>
      </c>
      <c r="C14" s="110">
        <f>SUM(D14:H14)</f>
        <v>5</v>
      </c>
      <c r="D14" s="110"/>
      <c r="E14" s="110"/>
      <c r="F14" s="110">
        <v>5</v>
      </c>
      <c r="G14" s="110"/>
      <c r="H14" s="110"/>
      <c r="I14" s="110">
        <f>SUM(J14:N14)</f>
        <v>5</v>
      </c>
      <c r="J14" s="110"/>
      <c r="K14" s="110"/>
      <c r="L14" s="110">
        <v>5</v>
      </c>
      <c r="M14" s="110"/>
      <c r="N14" s="110"/>
      <c r="O14" s="143" t="s">
        <v>37</v>
      </c>
      <c r="P14" s="108" t="s">
        <v>104</v>
      </c>
      <c r="Q14" s="136" t="s">
        <v>55</v>
      </c>
    </row>
    <row r="15" spans="1:17" ht="89.25" customHeight="1">
      <c r="A15" s="107">
        <v>10</v>
      </c>
      <c r="B15" s="136" t="s">
        <v>108</v>
      </c>
      <c r="C15" s="110">
        <f>SUM(D15:H15)</f>
        <v>0</v>
      </c>
      <c r="D15" s="110"/>
      <c r="E15" s="110"/>
      <c r="F15" s="110"/>
      <c r="G15" s="110"/>
      <c r="H15" s="110"/>
      <c r="I15" s="110">
        <f>SUM(J15:N15)</f>
        <v>0</v>
      </c>
      <c r="J15" s="110"/>
      <c r="K15" s="110"/>
      <c r="L15" s="110"/>
      <c r="M15" s="110"/>
      <c r="N15" s="110"/>
      <c r="O15" s="144" t="s">
        <v>212</v>
      </c>
      <c r="P15" s="108" t="s">
        <v>104</v>
      </c>
      <c r="Q15" s="136" t="s">
        <v>90</v>
      </c>
    </row>
    <row r="16" spans="1:17" ht="12.75">
      <c r="A16" s="116"/>
      <c r="B16" s="118" t="s">
        <v>46</v>
      </c>
      <c r="C16" s="119">
        <f aca="true" t="shared" si="0" ref="C16:N16">SUM(C13:C15)</f>
        <v>23</v>
      </c>
      <c r="D16" s="119">
        <f t="shared" si="0"/>
        <v>0</v>
      </c>
      <c r="E16" s="119">
        <f t="shared" si="0"/>
        <v>0</v>
      </c>
      <c r="F16" s="119">
        <f t="shared" si="0"/>
        <v>23</v>
      </c>
      <c r="G16" s="119">
        <f t="shared" si="0"/>
        <v>0</v>
      </c>
      <c r="H16" s="119">
        <f t="shared" si="0"/>
        <v>0</v>
      </c>
      <c r="I16" s="119">
        <f t="shared" si="0"/>
        <v>23</v>
      </c>
      <c r="J16" s="119">
        <f t="shared" si="0"/>
        <v>0</v>
      </c>
      <c r="K16" s="119">
        <f t="shared" si="0"/>
        <v>0</v>
      </c>
      <c r="L16" s="119">
        <f t="shared" si="0"/>
        <v>23</v>
      </c>
      <c r="M16" s="119">
        <f t="shared" si="0"/>
        <v>0</v>
      </c>
      <c r="N16" s="119">
        <f t="shared" si="0"/>
        <v>0</v>
      </c>
      <c r="O16" s="120"/>
      <c r="P16" s="121"/>
      <c r="Q16" s="146"/>
    </row>
    <row r="17" spans="1:17" ht="12.75">
      <c r="A17" s="205" t="s">
        <v>39</v>
      </c>
      <c r="B17" s="205"/>
      <c r="C17" s="205"/>
      <c r="D17" s="205"/>
      <c r="E17" s="205"/>
      <c r="F17" s="205"/>
      <c r="G17" s="205"/>
      <c r="H17" s="205"/>
      <c r="I17" s="205"/>
      <c r="J17" s="205"/>
      <c r="K17" s="205"/>
      <c r="L17" s="205"/>
      <c r="M17" s="205"/>
      <c r="N17" s="205"/>
      <c r="O17" s="205"/>
      <c r="P17" s="205"/>
      <c r="Q17" s="205"/>
    </row>
    <row r="18" spans="1:17" ht="135.75" customHeight="1">
      <c r="A18" s="107">
        <v>5</v>
      </c>
      <c r="B18" s="136" t="s">
        <v>203</v>
      </c>
      <c r="C18" s="110">
        <f>SUM(D18:H18)</f>
        <v>75</v>
      </c>
      <c r="D18" s="127"/>
      <c r="E18" s="127"/>
      <c r="F18" s="127">
        <v>75</v>
      </c>
      <c r="G18" s="127"/>
      <c r="H18" s="127"/>
      <c r="I18" s="110">
        <f>SUM(J18:N18)</f>
        <v>75</v>
      </c>
      <c r="J18" s="127"/>
      <c r="K18" s="127"/>
      <c r="L18" s="127">
        <v>75</v>
      </c>
      <c r="M18" s="127"/>
      <c r="N18" s="127"/>
      <c r="O18" s="144" t="s">
        <v>37</v>
      </c>
      <c r="P18" s="108" t="s">
        <v>104</v>
      </c>
      <c r="Q18" s="136" t="s">
        <v>88</v>
      </c>
    </row>
    <row r="19" spans="1:17" ht="55.5" customHeight="1">
      <c r="A19" s="107">
        <v>5</v>
      </c>
      <c r="B19" s="136" t="s">
        <v>109</v>
      </c>
      <c r="C19" s="110">
        <f>SUM(D19:H19)</f>
        <v>0</v>
      </c>
      <c r="D19" s="127"/>
      <c r="E19" s="127"/>
      <c r="F19" s="127"/>
      <c r="G19" s="127"/>
      <c r="H19" s="127"/>
      <c r="I19" s="110">
        <f aca="true" t="shared" si="1" ref="I19:I26">SUM(J19:N19)</f>
        <v>0</v>
      </c>
      <c r="J19" s="127"/>
      <c r="K19" s="127"/>
      <c r="L19" s="127"/>
      <c r="M19" s="127"/>
      <c r="N19" s="127"/>
      <c r="O19" s="144" t="s">
        <v>58</v>
      </c>
      <c r="P19" s="108" t="s">
        <v>104</v>
      </c>
      <c r="Q19" s="136" t="s">
        <v>59</v>
      </c>
    </row>
    <row r="20" spans="1:17" ht="159.75" customHeight="1">
      <c r="A20" s="107">
        <v>6</v>
      </c>
      <c r="B20" s="136" t="s">
        <v>204</v>
      </c>
      <c r="C20" s="110">
        <f>SUM(D20:H20)</f>
        <v>40</v>
      </c>
      <c r="D20" s="127"/>
      <c r="E20" s="127"/>
      <c r="F20" s="127">
        <v>40</v>
      </c>
      <c r="G20" s="127"/>
      <c r="H20" s="127"/>
      <c r="I20" s="110">
        <f t="shared" si="1"/>
        <v>40</v>
      </c>
      <c r="J20" s="127"/>
      <c r="K20" s="127"/>
      <c r="L20" s="127">
        <v>40</v>
      </c>
      <c r="M20" s="127"/>
      <c r="N20" s="127"/>
      <c r="O20" s="144" t="s">
        <v>61</v>
      </c>
      <c r="P20" s="108" t="s">
        <v>104</v>
      </c>
      <c r="Q20" s="136" t="s">
        <v>47</v>
      </c>
    </row>
    <row r="21" spans="1:17" ht="108.75" customHeight="1">
      <c r="A21" s="107">
        <v>8</v>
      </c>
      <c r="B21" s="136" t="s">
        <v>193</v>
      </c>
      <c r="C21" s="110">
        <f aca="true" t="shared" si="2" ref="C21:C26">SUM(D21:H21)</f>
        <v>260</v>
      </c>
      <c r="D21" s="110"/>
      <c r="E21" s="110"/>
      <c r="F21" s="110">
        <v>260</v>
      </c>
      <c r="G21" s="110"/>
      <c r="H21" s="110"/>
      <c r="I21" s="110">
        <f t="shared" si="1"/>
        <v>260</v>
      </c>
      <c r="J21" s="110"/>
      <c r="K21" s="110"/>
      <c r="L21" s="110">
        <v>260</v>
      </c>
      <c r="M21" s="110"/>
      <c r="N21" s="110"/>
      <c r="O21" s="144" t="s">
        <v>172</v>
      </c>
      <c r="P21" s="108" t="s">
        <v>118</v>
      </c>
      <c r="Q21" s="136" t="s">
        <v>70</v>
      </c>
    </row>
    <row r="22" spans="1:17" ht="97.5" customHeight="1">
      <c r="A22" s="107">
        <v>9</v>
      </c>
      <c r="B22" s="136" t="s">
        <v>194</v>
      </c>
      <c r="C22" s="110">
        <f t="shared" si="2"/>
        <v>70</v>
      </c>
      <c r="D22" s="110"/>
      <c r="E22" s="110"/>
      <c r="F22" s="110">
        <v>70</v>
      </c>
      <c r="G22" s="110"/>
      <c r="H22" s="110"/>
      <c r="I22" s="110">
        <f t="shared" si="1"/>
        <v>70</v>
      </c>
      <c r="J22" s="110"/>
      <c r="K22" s="110"/>
      <c r="L22" s="110">
        <v>70</v>
      </c>
      <c r="M22" s="110"/>
      <c r="N22" s="110"/>
      <c r="O22" s="144" t="s">
        <v>51</v>
      </c>
      <c r="P22" s="108" t="s">
        <v>118</v>
      </c>
      <c r="Q22" s="136" t="s">
        <v>50</v>
      </c>
    </row>
    <row r="23" spans="1:17" ht="127.5" customHeight="1">
      <c r="A23" s="107">
        <v>10</v>
      </c>
      <c r="B23" s="136" t="s">
        <v>195</v>
      </c>
      <c r="C23" s="110">
        <f t="shared" si="2"/>
        <v>300</v>
      </c>
      <c r="D23" s="110"/>
      <c r="E23" s="110"/>
      <c r="F23" s="110">
        <v>300</v>
      </c>
      <c r="G23" s="110"/>
      <c r="H23" s="110"/>
      <c r="I23" s="110">
        <f t="shared" si="1"/>
        <v>300</v>
      </c>
      <c r="J23" s="110"/>
      <c r="K23" s="110"/>
      <c r="L23" s="110">
        <v>300</v>
      </c>
      <c r="M23" s="110"/>
      <c r="N23" s="110"/>
      <c r="O23" s="144" t="s">
        <v>41</v>
      </c>
      <c r="P23" s="108" t="s">
        <v>119</v>
      </c>
      <c r="Q23" s="136" t="s">
        <v>205</v>
      </c>
    </row>
    <row r="24" spans="1:17" ht="99.75" customHeight="1">
      <c r="A24" s="107">
        <v>11</v>
      </c>
      <c r="B24" s="136" t="s">
        <v>196</v>
      </c>
      <c r="C24" s="110">
        <f t="shared" si="2"/>
        <v>96</v>
      </c>
      <c r="D24" s="110"/>
      <c r="E24" s="110"/>
      <c r="F24" s="110">
        <v>96</v>
      </c>
      <c r="G24" s="110"/>
      <c r="H24" s="110"/>
      <c r="I24" s="110">
        <f t="shared" si="1"/>
        <v>96</v>
      </c>
      <c r="J24" s="110"/>
      <c r="K24" s="110"/>
      <c r="L24" s="110">
        <v>96</v>
      </c>
      <c r="M24" s="110"/>
      <c r="N24" s="110"/>
      <c r="O24" s="144" t="s">
        <v>167</v>
      </c>
      <c r="P24" s="108" t="s">
        <v>118</v>
      </c>
      <c r="Q24" s="136" t="s">
        <v>206</v>
      </c>
    </row>
    <row r="25" spans="1:17" ht="99" customHeight="1">
      <c r="A25" s="107">
        <v>12</v>
      </c>
      <c r="B25" s="136" t="s">
        <v>197</v>
      </c>
      <c r="C25" s="110">
        <f t="shared" si="2"/>
        <v>30</v>
      </c>
      <c r="D25" s="110"/>
      <c r="E25" s="110"/>
      <c r="F25" s="110">
        <v>30</v>
      </c>
      <c r="G25" s="110"/>
      <c r="H25" s="110"/>
      <c r="I25" s="110">
        <f t="shared" si="1"/>
        <v>30</v>
      </c>
      <c r="J25" s="110"/>
      <c r="K25" s="110"/>
      <c r="L25" s="110">
        <v>30</v>
      </c>
      <c r="M25" s="110"/>
      <c r="N25" s="110"/>
      <c r="O25" s="144" t="s">
        <v>169</v>
      </c>
      <c r="P25" s="108" t="s">
        <v>118</v>
      </c>
      <c r="Q25" s="136" t="s">
        <v>207</v>
      </c>
    </row>
    <row r="26" spans="1:17" ht="100.5" customHeight="1">
      <c r="A26" s="107">
        <v>13</v>
      </c>
      <c r="B26" s="136" t="s">
        <v>198</v>
      </c>
      <c r="C26" s="110">
        <f t="shared" si="2"/>
        <v>40</v>
      </c>
      <c r="D26" s="110"/>
      <c r="E26" s="110"/>
      <c r="F26" s="110">
        <v>40</v>
      </c>
      <c r="G26" s="110"/>
      <c r="H26" s="110"/>
      <c r="I26" s="110">
        <f t="shared" si="1"/>
        <v>40</v>
      </c>
      <c r="J26" s="110"/>
      <c r="K26" s="110"/>
      <c r="L26" s="110">
        <v>40</v>
      </c>
      <c r="M26" s="110"/>
      <c r="N26" s="110"/>
      <c r="O26" s="144" t="s">
        <v>162</v>
      </c>
      <c r="P26" s="108" t="s">
        <v>127</v>
      </c>
      <c r="Q26" s="136" t="s">
        <v>72</v>
      </c>
    </row>
    <row r="27" spans="1:17" ht="12.75">
      <c r="A27" s="128"/>
      <c r="B27" s="130"/>
      <c r="C27" s="130"/>
      <c r="D27" s="130"/>
      <c r="E27" s="130"/>
      <c r="F27" s="130"/>
      <c r="G27" s="130"/>
      <c r="H27" s="130"/>
      <c r="I27" s="130"/>
      <c r="J27" s="130"/>
      <c r="K27" s="130"/>
      <c r="L27" s="130"/>
      <c r="M27" s="130"/>
      <c r="N27" s="130"/>
      <c r="O27" s="129"/>
      <c r="P27" s="130"/>
      <c r="Q27" s="130"/>
    </row>
    <row r="28" spans="1:17" ht="12.75">
      <c r="A28" s="128"/>
      <c r="B28" s="130"/>
      <c r="C28" s="130"/>
      <c r="D28" s="130"/>
      <c r="E28" s="130"/>
      <c r="F28" s="130"/>
      <c r="G28" s="130"/>
      <c r="H28" s="130"/>
      <c r="I28" s="130"/>
      <c r="J28" s="130"/>
      <c r="K28" s="130"/>
      <c r="L28" s="130"/>
      <c r="M28" s="130"/>
      <c r="N28" s="130"/>
      <c r="O28" s="129"/>
      <c r="P28" s="130"/>
      <c r="Q28" s="130"/>
    </row>
    <row r="29" spans="1:17" ht="12.75">
      <c r="A29" s="128"/>
      <c r="B29" s="130"/>
      <c r="C29" s="130"/>
      <c r="D29" s="130"/>
      <c r="E29" s="130"/>
      <c r="F29" s="130"/>
      <c r="G29" s="130"/>
      <c r="H29" s="130"/>
      <c r="I29" s="130"/>
      <c r="J29" s="130"/>
      <c r="K29" s="130"/>
      <c r="L29" s="130"/>
      <c r="M29" s="130"/>
      <c r="N29" s="130"/>
      <c r="O29" s="129"/>
      <c r="P29" s="130"/>
      <c r="Q29" s="130"/>
    </row>
    <row r="30" spans="1:17" ht="12.75">
      <c r="A30" s="128"/>
      <c r="B30" s="130"/>
      <c r="C30" s="130"/>
      <c r="D30" s="130"/>
      <c r="E30" s="130"/>
      <c r="F30" s="130"/>
      <c r="G30" s="130"/>
      <c r="H30" s="130"/>
      <c r="I30" s="130"/>
      <c r="J30" s="130"/>
      <c r="K30" s="130"/>
      <c r="L30" s="130"/>
      <c r="M30" s="130"/>
      <c r="N30" s="130"/>
      <c r="O30" s="129"/>
      <c r="P30" s="130"/>
      <c r="Q30" s="130"/>
    </row>
    <row r="31" spans="1:17" ht="12.75">
      <c r="A31" s="128"/>
      <c r="B31" s="130"/>
      <c r="C31" s="130"/>
      <c r="D31" s="130"/>
      <c r="E31" s="130"/>
      <c r="F31" s="130"/>
      <c r="G31" s="130"/>
      <c r="H31" s="130"/>
      <c r="I31" s="130"/>
      <c r="J31" s="130"/>
      <c r="K31" s="130"/>
      <c r="L31" s="130"/>
      <c r="M31" s="130"/>
      <c r="N31" s="130"/>
      <c r="O31" s="129"/>
      <c r="P31" s="130"/>
      <c r="Q31" s="130"/>
    </row>
    <row r="32" spans="1:17" ht="12.75">
      <c r="A32" s="128"/>
      <c r="B32" s="130"/>
      <c r="C32" s="130"/>
      <c r="D32" s="130"/>
      <c r="E32" s="130"/>
      <c r="F32" s="130"/>
      <c r="G32" s="130"/>
      <c r="H32" s="130"/>
      <c r="I32" s="130"/>
      <c r="J32" s="130"/>
      <c r="K32" s="130"/>
      <c r="L32" s="130"/>
      <c r="M32" s="130"/>
      <c r="N32" s="130"/>
      <c r="O32" s="129"/>
      <c r="P32" s="130"/>
      <c r="Q32" s="130"/>
    </row>
    <row r="33" spans="1:17" ht="12.75">
      <c r="A33" s="128"/>
      <c r="B33" s="130"/>
      <c r="C33" s="130"/>
      <c r="D33" s="130"/>
      <c r="E33" s="130"/>
      <c r="F33" s="130"/>
      <c r="G33" s="130"/>
      <c r="H33" s="130"/>
      <c r="I33" s="130"/>
      <c r="J33" s="130"/>
      <c r="K33" s="130"/>
      <c r="L33" s="130"/>
      <c r="M33" s="130"/>
      <c r="N33" s="130"/>
      <c r="O33" s="129"/>
      <c r="P33" s="130"/>
      <c r="Q33" s="130"/>
    </row>
    <row r="34" spans="1:17" ht="12.75">
      <c r="A34" s="128"/>
      <c r="B34" s="130"/>
      <c r="C34" s="130"/>
      <c r="D34" s="130"/>
      <c r="E34" s="130"/>
      <c r="F34" s="130"/>
      <c r="G34" s="130"/>
      <c r="H34" s="130"/>
      <c r="I34" s="130"/>
      <c r="J34" s="130"/>
      <c r="K34" s="130"/>
      <c r="L34" s="130"/>
      <c r="M34" s="130"/>
      <c r="N34" s="130"/>
      <c r="O34" s="129"/>
      <c r="P34" s="130"/>
      <c r="Q34" s="130"/>
    </row>
    <row r="35" spans="1:17" ht="12.75">
      <c r="A35" s="128"/>
      <c r="B35" s="130"/>
      <c r="C35" s="130"/>
      <c r="D35" s="130"/>
      <c r="E35" s="130"/>
      <c r="F35" s="130"/>
      <c r="G35" s="130"/>
      <c r="H35" s="130"/>
      <c r="I35" s="130"/>
      <c r="J35" s="130"/>
      <c r="K35" s="130"/>
      <c r="L35" s="130"/>
      <c r="M35" s="130"/>
      <c r="N35" s="130"/>
      <c r="O35" s="129"/>
      <c r="P35" s="130"/>
      <c r="Q35" s="130"/>
    </row>
    <row r="36" spans="1:17" ht="12.75">
      <c r="A36" s="128"/>
      <c r="B36" s="130"/>
      <c r="C36" s="130"/>
      <c r="D36" s="130"/>
      <c r="E36" s="130"/>
      <c r="F36" s="130"/>
      <c r="G36" s="130"/>
      <c r="H36" s="130"/>
      <c r="I36" s="130"/>
      <c r="J36" s="130"/>
      <c r="K36" s="130"/>
      <c r="L36" s="130"/>
      <c r="M36" s="130"/>
      <c r="N36" s="130"/>
      <c r="O36" s="129"/>
      <c r="P36" s="130"/>
      <c r="Q36" s="130"/>
    </row>
    <row r="37" spans="1:17" ht="12.75">
      <c r="A37" s="128"/>
      <c r="B37" s="130"/>
      <c r="C37" s="130"/>
      <c r="D37" s="130"/>
      <c r="E37" s="130"/>
      <c r="F37" s="130"/>
      <c r="G37" s="130"/>
      <c r="H37" s="130"/>
      <c r="I37" s="130"/>
      <c r="J37" s="130"/>
      <c r="K37" s="130"/>
      <c r="L37" s="130"/>
      <c r="M37" s="130"/>
      <c r="N37" s="130"/>
      <c r="O37" s="129"/>
      <c r="P37" s="130"/>
      <c r="Q37" s="130"/>
    </row>
    <row r="38" spans="1:17" ht="12.75">
      <c r="A38" s="128"/>
      <c r="B38" s="130"/>
      <c r="C38" s="130"/>
      <c r="D38" s="130"/>
      <c r="E38" s="130"/>
      <c r="F38" s="130"/>
      <c r="G38" s="130"/>
      <c r="H38" s="130"/>
      <c r="I38" s="130"/>
      <c r="J38" s="130"/>
      <c r="K38" s="130"/>
      <c r="L38" s="130"/>
      <c r="M38" s="130"/>
      <c r="N38" s="130"/>
      <c r="O38" s="129"/>
      <c r="P38" s="130"/>
      <c r="Q38" s="130"/>
    </row>
    <row r="39" spans="1:17" ht="12.75">
      <c r="A39" s="128"/>
      <c r="B39" s="130"/>
      <c r="C39" s="130"/>
      <c r="D39" s="130"/>
      <c r="E39" s="130"/>
      <c r="F39" s="130"/>
      <c r="G39" s="130"/>
      <c r="H39" s="130"/>
      <c r="I39" s="130"/>
      <c r="J39" s="130"/>
      <c r="K39" s="130"/>
      <c r="L39" s="130"/>
      <c r="M39" s="130"/>
      <c r="N39" s="130"/>
      <c r="O39" s="129"/>
      <c r="P39" s="130"/>
      <c r="Q39" s="130"/>
    </row>
    <row r="40" spans="1:17" ht="12.75">
      <c r="A40" s="128"/>
      <c r="B40" s="130"/>
      <c r="C40" s="130"/>
      <c r="D40" s="130"/>
      <c r="E40" s="130"/>
      <c r="F40" s="130"/>
      <c r="G40" s="130"/>
      <c r="H40" s="130"/>
      <c r="I40" s="130"/>
      <c r="J40" s="130"/>
      <c r="K40" s="130"/>
      <c r="L40" s="130"/>
      <c r="M40" s="130"/>
      <c r="N40" s="130"/>
      <c r="O40" s="129"/>
      <c r="P40" s="130"/>
      <c r="Q40" s="130"/>
    </row>
    <row r="41" spans="1:17" ht="12.75">
      <c r="A41" s="128"/>
      <c r="B41" s="130"/>
      <c r="C41" s="130"/>
      <c r="D41" s="130"/>
      <c r="E41" s="130"/>
      <c r="F41" s="130"/>
      <c r="G41" s="130"/>
      <c r="H41" s="130"/>
      <c r="I41" s="130"/>
      <c r="J41" s="130"/>
      <c r="K41" s="130"/>
      <c r="L41" s="130"/>
      <c r="M41" s="130"/>
      <c r="N41" s="130"/>
      <c r="O41" s="129"/>
      <c r="P41" s="130"/>
      <c r="Q41" s="130"/>
    </row>
    <row r="42" spans="1:17" ht="12.75">
      <c r="A42" s="128"/>
      <c r="B42" s="130"/>
      <c r="C42" s="130"/>
      <c r="D42" s="130"/>
      <c r="E42" s="130"/>
      <c r="F42" s="130"/>
      <c r="G42" s="130"/>
      <c r="H42" s="130"/>
      <c r="I42" s="130"/>
      <c r="J42" s="130"/>
      <c r="K42" s="130"/>
      <c r="L42" s="130"/>
      <c r="M42" s="130"/>
      <c r="N42" s="130"/>
      <c r="O42" s="129"/>
      <c r="P42" s="130"/>
      <c r="Q42" s="130"/>
    </row>
    <row r="43" spans="1:17" ht="12.75">
      <c r="A43" s="128"/>
      <c r="B43" s="130"/>
      <c r="C43" s="130"/>
      <c r="D43" s="130"/>
      <c r="E43" s="130"/>
      <c r="F43" s="130"/>
      <c r="G43" s="130"/>
      <c r="H43" s="130"/>
      <c r="I43" s="130"/>
      <c r="J43" s="130"/>
      <c r="K43" s="130"/>
      <c r="L43" s="130"/>
      <c r="M43" s="130"/>
      <c r="N43" s="130"/>
      <c r="O43" s="129"/>
      <c r="P43" s="130"/>
      <c r="Q43" s="130"/>
    </row>
    <row r="44" spans="1:17" ht="12.75">
      <c r="A44" s="128"/>
      <c r="B44" s="130"/>
      <c r="C44" s="130"/>
      <c r="D44" s="130"/>
      <c r="E44" s="130"/>
      <c r="F44" s="130"/>
      <c r="G44" s="130"/>
      <c r="H44" s="130"/>
      <c r="I44" s="130"/>
      <c r="J44" s="130"/>
      <c r="K44" s="130"/>
      <c r="L44" s="130"/>
      <c r="M44" s="130"/>
      <c r="N44" s="130"/>
      <c r="O44" s="129"/>
      <c r="P44" s="130"/>
      <c r="Q44" s="130"/>
    </row>
    <row r="45" spans="1:17" ht="12.75">
      <c r="A45" s="128"/>
      <c r="B45" s="130"/>
      <c r="C45" s="130"/>
      <c r="D45" s="130"/>
      <c r="E45" s="130"/>
      <c r="F45" s="130"/>
      <c r="G45" s="130"/>
      <c r="H45" s="130"/>
      <c r="I45" s="130"/>
      <c r="J45" s="130"/>
      <c r="K45" s="130"/>
      <c r="L45" s="130"/>
      <c r="M45" s="130"/>
      <c r="N45" s="130"/>
      <c r="O45" s="129"/>
      <c r="P45" s="130"/>
      <c r="Q45" s="130"/>
    </row>
    <row r="46" spans="1:17" ht="12.75">
      <c r="A46" s="128"/>
      <c r="B46" s="130"/>
      <c r="C46" s="130"/>
      <c r="D46" s="130"/>
      <c r="E46" s="130"/>
      <c r="F46" s="130"/>
      <c r="G46" s="130"/>
      <c r="H46" s="130"/>
      <c r="I46" s="130"/>
      <c r="J46" s="130"/>
      <c r="K46" s="130"/>
      <c r="L46" s="130"/>
      <c r="M46" s="130"/>
      <c r="N46" s="130"/>
      <c r="O46" s="129"/>
      <c r="P46" s="130"/>
      <c r="Q46" s="130"/>
    </row>
    <row r="47" spans="1:17" ht="12.75">
      <c r="A47" s="128"/>
      <c r="B47" s="130"/>
      <c r="C47" s="130"/>
      <c r="D47" s="130"/>
      <c r="E47" s="130"/>
      <c r="F47" s="130"/>
      <c r="G47" s="130"/>
      <c r="H47" s="130"/>
      <c r="I47" s="130"/>
      <c r="J47" s="130"/>
      <c r="K47" s="130"/>
      <c r="L47" s="130"/>
      <c r="M47" s="130"/>
      <c r="N47" s="130"/>
      <c r="O47" s="129"/>
      <c r="P47" s="130"/>
      <c r="Q47" s="130"/>
    </row>
    <row r="48" spans="1:17" ht="12.75">
      <c r="A48" s="128"/>
      <c r="B48" s="130"/>
      <c r="C48" s="130"/>
      <c r="D48" s="130"/>
      <c r="E48" s="130"/>
      <c r="F48" s="130"/>
      <c r="G48" s="130"/>
      <c r="H48" s="130"/>
      <c r="I48" s="130"/>
      <c r="J48" s="130"/>
      <c r="K48" s="130"/>
      <c r="L48" s="130"/>
      <c r="M48" s="130"/>
      <c r="N48" s="130"/>
      <c r="O48" s="129"/>
      <c r="P48" s="130"/>
      <c r="Q48" s="130"/>
    </row>
    <row r="49" spans="1:17" ht="12.75">
      <c r="A49" s="128"/>
      <c r="B49" s="130"/>
      <c r="C49" s="130"/>
      <c r="D49" s="130"/>
      <c r="E49" s="130"/>
      <c r="F49" s="130"/>
      <c r="G49" s="130"/>
      <c r="H49" s="130"/>
      <c r="I49" s="130"/>
      <c r="J49" s="130"/>
      <c r="K49" s="130"/>
      <c r="L49" s="130"/>
      <c r="M49" s="130"/>
      <c r="N49" s="130"/>
      <c r="O49" s="129"/>
      <c r="P49" s="130"/>
      <c r="Q49" s="130"/>
    </row>
    <row r="50" spans="1:17" ht="12.75">
      <c r="A50" s="128"/>
      <c r="B50" s="130"/>
      <c r="C50" s="130"/>
      <c r="D50" s="130"/>
      <c r="E50" s="130"/>
      <c r="F50" s="130"/>
      <c r="G50" s="130"/>
      <c r="H50" s="130"/>
      <c r="I50" s="130"/>
      <c r="J50" s="130"/>
      <c r="K50" s="130"/>
      <c r="L50" s="130"/>
      <c r="M50" s="130"/>
      <c r="N50" s="130"/>
      <c r="O50" s="129"/>
      <c r="P50" s="130"/>
      <c r="Q50" s="130"/>
    </row>
    <row r="51" spans="1:17" ht="12.75">
      <c r="A51" s="128"/>
      <c r="B51" s="130"/>
      <c r="C51" s="130"/>
      <c r="D51" s="130"/>
      <c r="E51" s="130"/>
      <c r="F51" s="130"/>
      <c r="G51" s="130"/>
      <c r="H51" s="130"/>
      <c r="I51" s="130"/>
      <c r="J51" s="130"/>
      <c r="K51" s="130"/>
      <c r="L51" s="130"/>
      <c r="M51" s="130"/>
      <c r="N51" s="130"/>
      <c r="O51" s="129"/>
      <c r="P51" s="130"/>
      <c r="Q51" s="130"/>
    </row>
    <row r="52" spans="1:17" ht="12.75">
      <c r="A52" s="128"/>
      <c r="B52" s="130"/>
      <c r="C52" s="130"/>
      <c r="D52" s="130"/>
      <c r="E52" s="130"/>
      <c r="F52" s="130"/>
      <c r="G52" s="130"/>
      <c r="H52" s="130"/>
      <c r="I52" s="130"/>
      <c r="J52" s="130"/>
      <c r="K52" s="130"/>
      <c r="L52" s="130"/>
      <c r="M52" s="130"/>
      <c r="N52" s="130"/>
      <c r="O52" s="129"/>
      <c r="P52" s="130"/>
      <c r="Q52" s="130"/>
    </row>
    <row r="53" spans="1:17" ht="12.75">
      <c r="A53" s="128"/>
      <c r="B53" s="130"/>
      <c r="C53" s="130"/>
      <c r="D53" s="130"/>
      <c r="E53" s="130"/>
      <c r="F53" s="130"/>
      <c r="G53" s="130"/>
      <c r="H53" s="130"/>
      <c r="I53" s="130"/>
      <c r="J53" s="130"/>
      <c r="K53" s="130"/>
      <c r="L53" s="130"/>
      <c r="M53" s="130"/>
      <c r="N53" s="130"/>
      <c r="O53" s="129"/>
      <c r="P53" s="130"/>
      <c r="Q53" s="130"/>
    </row>
    <row r="54" spans="1:17" ht="12.75">
      <c r="A54" s="128"/>
      <c r="B54" s="130"/>
      <c r="C54" s="130"/>
      <c r="D54" s="130"/>
      <c r="E54" s="130"/>
      <c r="F54" s="130"/>
      <c r="G54" s="130"/>
      <c r="H54" s="130"/>
      <c r="I54" s="130"/>
      <c r="J54" s="130"/>
      <c r="K54" s="130"/>
      <c r="L54" s="130"/>
      <c r="M54" s="130"/>
      <c r="N54" s="130"/>
      <c r="O54" s="129"/>
      <c r="P54" s="130"/>
      <c r="Q54" s="130"/>
    </row>
    <row r="55" spans="1:17" ht="12.75">
      <c r="A55" s="128"/>
      <c r="B55" s="130"/>
      <c r="C55" s="130"/>
      <c r="D55" s="130"/>
      <c r="E55" s="130"/>
      <c r="F55" s="130"/>
      <c r="G55" s="130"/>
      <c r="H55" s="130"/>
      <c r="I55" s="130"/>
      <c r="J55" s="130"/>
      <c r="K55" s="130"/>
      <c r="L55" s="130"/>
      <c r="M55" s="130"/>
      <c r="N55" s="130"/>
      <c r="O55" s="129"/>
      <c r="P55" s="130"/>
      <c r="Q55" s="130"/>
    </row>
    <row r="56" spans="1:17" ht="12.75">
      <c r="A56" s="128"/>
      <c r="B56" s="130"/>
      <c r="C56" s="130"/>
      <c r="D56" s="130"/>
      <c r="E56" s="130"/>
      <c r="F56" s="130"/>
      <c r="G56" s="130"/>
      <c r="H56" s="130"/>
      <c r="I56" s="130"/>
      <c r="J56" s="130"/>
      <c r="K56" s="130"/>
      <c r="L56" s="130"/>
      <c r="M56" s="130"/>
      <c r="N56" s="130"/>
      <c r="O56" s="129"/>
      <c r="P56" s="130"/>
      <c r="Q56" s="130"/>
    </row>
    <row r="57" spans="1:17" ht="12.75">
      <c r="A57" s="128"/>
      <c r="B57" s="130"/>
      <c r="C57" s="130"/>
      <c r="D57" s="130"/>
      <c r="E57" s="130"/>
      <c r="F57" s="130"/>
      <c r="G57" s="130"/>
      <c r="H57" s="130"/>
      <c r="I57" s="130"/>
      <c r="J57" s="130"/>
      <c r="K57" s="130"/>
      <c r="L57" s="130"/>
      <c r="M57" s="130"/>
      <c r="N57" s="130"/>
      <c r="O57" s="129"/>
      <c r="P57" s="130"/>
      <c r="Q57" s="130"/>
    </row>
    <row r="58" spans="1:17" ht="12.75">
      <c r="A58" s="128"/>
      <c r="B58" s="130"/>
      <c r="C58" s="130"/>
      <c r="D58" s="130"/>
      <c r="E58" s="130"/>
      <c r="F58" s="130"/>
      <c r="G58" s="130"/>
      <c r="H58" s="130"/>
      <c r="I58" s="130"/>
      <c r="J58" s="130"/>
      <c r="K58" s="130"/>
      <c r="L58" s="130"/>
      <c r="M58" s="130"/>
      <c r="N58" s="130"/>
      <c r="O58" s="129"/>
      <c r="P58" s="130"/>
      <c r="Q58" s="130"/>
    </row>
    <row r="59" spans="1:17" ht="12.75">
      <c r="A59" s="128"/>
      <c r="B59" s="130"/>
      <c r="C59" s="130"/>
      <c r="D59" s="130"/>
      <c r="E59" s="130"/>
      <c r="F59" s="130"/>
      <c r="G59" s="130"/>
      <c r="H59" s="130"/>
      <c r="I59" s="130"/>
      <c r="J59" s="130"/>
      <c r="K59" s="130"/>
      <c r="L59" s="130"/>
      <c r="M59" s="130"/>
      <c r="N59" s="130"/>
      <c r="O59" s="129"/>
      <c r="P59" s="130"/>
      <c r="Q59" s="130"/>
    </row>
    <row r="60" spans="1:17" ht="12.75">
      <c r="A60" s="128"/>
      <c r="B60" s="130"/>
      <c r="C60" s="130"/>
      <c r="D60" s="130"/>
      <c r="E60" s="130"/>
      <c r="F60" s="130"/>
      <c r="G60" s="130"/>
      <c r="H60" s="130"/>
      <c r="I60" s="130"/>
      <c r="J60" s="130"/>
      <c r="K60" s="130"/>
      <c r="L60" s="130"/>
      <c r="M60" s="130"/>
      <c r="N60" s="130"/>
      <c r="O60" s="129"/>
      <c r="P60" s="130"/>
      <c r="Q60" s="130"/>
    </row>
    <row r="61" spans="1:17" ht="12.75">
      <c r="A61" s="128"/>
      <c r="B61" s="130"/>
      <c r="C61" s="130"/>
      <c r="D61" s="130"/>
      <c r="E61" s="130"/>
      <c r="F61" s="130"/>
      <c r="G61" s="130"/>
      <c r="H61" s="130"/>
      <c r="I61" s="130"/>
      <c r="J61" s="130"/>
      <c r="K61" s="130"/>
      <c r="L61" s="130"/>
      <c r="M61" s="130"/>
      <c r="N61" s="130"/>
      <c r="O61" s="129"/>
      <c r="P61" s="130"/>
      <c r="Q61" s="130"/>
    </row>
    <row r="62" spans="1:17" ht="12.75">
      <c r="A62" s="128"/>
      <c r="B62" s="130"/>
      <c r="C62" s="130"/>
      <c r="D62" s="130"/>
      <c r="E62" s="130"/>
      <c r="F62" s="130"/>
      <c r="G62" s="130"/>
      <c r="H62" s="130"/>
      <c r="I62" s="130"/>
      <c r="J62" s="130"/>
      <c r="K62" s="130"/>
      <c r="L62" s="130"/>
      <c r="M62" s="130"/>
      <c r="N62" s="130"/>
      <c r="O62" s="129"/>
      <c r="P62" s="130"/>
      <c r="Q62" s="130"/>
    </row>
    <row r="63" spans="1:17" ht="12.75">
      <c r="A63" s="128"/>
      <c r="B63" s="130"/>
      <c r="C63" s="130"/>
      <c r="D63" s="130"/>
      <c r="E63" s="130"/>
      <c r="F63" s="130"/>
      <c r="G63" s="130"/>
      <c r="H63" s="130"/>
      <c r="I63" s="130"/>
      <c r="J63" s="130"/>
      <c r="K63" s="130"/>
      <c r="L63" s="130"/>
      <c r="M63" s="130"/>
      <c r="N63" s="130"/>
      <c r="O63" s="129"/>
      <c r="P63" s="130"/>
      <c r="Q63" s="130"/>
    </row>
    <row r="64" spans="1:17" ht="12.75">
      <c r="A64" s="128"/>
      <c r="B64" s="130"/>
      <c r="C64" s="130"/>
      <c r="D64" s="130"/>
      <c r="E64" s="130"/>
      <c r="F64" s="130"/>
      <c r="G64" s="130"/>
      <c r="H64" s="130"/>
      <c r="I64" s="130"/>
      <c r="J64" s="130"/>
      <c r="K64" s="130"/>
      <c r="L64" s="130"/>
      <c r="M64" s="130"/>
      <c r="N64" s="130"/>
      <c r="O64" s="129"/>
      <c r="P64" s="130"/>
      <c r="Q64" s="130"/>
    </row>
    <row r="65" spans="1:17" ht="12.75">
      <c r="A65" s="128"/>
      <c r="B65" s="130"/>
      <c r="C65" s="130"/>
      <c r="D65" s="130"/>
      <c r="E65" s="130"/>
      <c r="F65" s="130"/>
      <c r="G65" s="130"/>
      <c r="H65" s="130"/>
      <c r="I65" s="130"/>
      <c r="J65" s="130"/>
      <c r="K65" s="130"/>
      <c r="L65" s="130"/>
      <c r="M65" s="130"/>
      <c r="N65" s="130"/>
      <c r="O65" s="129"/>
      <c r="P65" s="130"/>
      <c r="Q65" s="130"/>
    </row>
    <row r="66" spans="1:17" ht="12.75">
      <c r="A66" s="128"/>
      <c r="B66" s="130"/>
      <c r="C66" s="130"/>
      <c r="D66" s="130"/>
      <c r="E66" s="130"/>
      <c r="F66" s="130"/>
      <c r="G66" s="130"/>
      <c r="H66" s="130"/>
      <c r="I66" s="130"/>
      <c r="J66" s="130"/>
      <c r="K66" s="130"/>
      <c r="L66" s="130"/>
      <c r="M66" s="130"/>
      <c r="N66" s="130"/>
      <c r="O66" s="129"/>
      <c r="P66" s="130"/>
      <c r="Q66" s="130"/>
    </row>
    <row r="67" spans="1:17" ht="12.75">
      <c r="A67" s="128"/>
      <c r="B67" s="130"/>
      <c r="C67" s="130"/>
      <c r="D67" s="130"/>
      <c r="E67" s="130"/>
      <c r="F67" s="130"/>
      <c r="G67" s="130"/>
      <c r="H67" s="130"/>
      <c r="I67" s="130"/>
      <c r="J67" s="130"/>
      <c r="K67" s="130"/>
      <c r="L67" s="130"/>
      <c r="M67" s="130"/>
      <c r="N67" s="130"/>
      <c r="O67" s="129"/>
      <c r="P67" s="130"/>
      <c r="Q67" s="130"/>
    </row>
    <row r="68" spans="1:17" ht="12.75">
      <c r="A68" s="128"/>
      <c r="B68" s="130"/>
      <c r="C68" s="130"/>
      <c r="D68" s="130"/>
      <c r="E68" s="130"/>
      <c r="F68" s="130"/>
      <c r="G68" s="130"/>
      <c r="H68" s="130"/>
      <c r="I68" s="130"/>
      <c r="J68" s="130"/>
      <c r="K68" s="130"/>
      <c r="L68" s="130"/>
      <c r="M68" s="130"/>
      <c r="N68" s="130"/>
      <c r="O68" s="129"/>
      <c r="P68" s="130"/>
      <c r="Q68" s="130"/>
    </row>
    <row r="69" spans="1:17" ht="12.75">
      <c r="A69" s="128"/>
      <c r="B69" s="130"/>
      <c r="C69" s="130"/>
      <c r="D69" s="130"/>
      <c r="E69" s="130"/>
      <c r="F69" s="130"/>
      <c r="G69" s="130"/>
      <c r="H69" s="130"/>
      <c r="I69" s="130"/>
      <c r="J69" s="130"/>
      <c r="K69" s="130"/>
      <c r="L69" s="130"/>
      <c r="M69" s="130"/>
      <c r="N69" s="130"/>
      <c r="O69" s="129"/>
      <c r="P69" s="130"/>
      <c r="Q69" s="130"/>
    </row>
    <row r="70" spans="2:17" ht="12.75">
      <c r="B70" s="138"/>
      <c r="C70" s="134"/>
      <c r="D70" s="134"/>
      <c r="E70" s="134"/>
      <c r="F70" s="134"/>
      <c r="G70" s="134"/>
      <c r="H70" s="134"/>
      <c r="I70" s="134"/>
      <c r="J70" s="134"/>
      <c r="K70" s="134"/>
      <c r="L70" s="134"/>
      <c r="M70" s="134"/>
      <c r="N70" s="134"/>
      <c r="O70" s="139"/>
      <c r="P70" s="138"/>
      <c r="Q70" s="138"/>
    </row>
    <row r="71" spans="2:17" ht="12.75">
      <c r="B71" s="138"/>
      <c r="C71" s="134"/>
      <c r="D71" s="134"/>
      <c r="E71" s="134"/>
      <c r="F71" s="134"/>
      <c r="G71" s="134"/>
      <c r="H71" s="134"/>
      <c r="I71" s="134"/>
      <c r="J71" s="134"/>
      <c r="K71" s="134"/>
      <c r="L71" s="134"/>
      <c r="M71" s="134"/>
      <c r="N71" s="134"/>
      <c r="O71" s="139"/>
      <c r="P71" s="138"/>
      <c r="Q71" s="138"/>
    </row>
    <row r="72" spans="2:17" ht="12.75">
      <c r="B72" s="138"/>
      <c r="C72" s="134"/>
      <c r="D72" s="134"/>
      <c r="E72" s="134"/>
      <c r="F72" s="134"/>
      <c r="G72" s="134"/>
      <c r="H72" s="134"/>
      <c r="I72" s="134"/>
      <c r="J72" s="134"/>
      <c r="K72" s="134"/>
      <c r="L72" s="134"/>
      <c r="M72" s="134"/>
      <c r="N72" s="134"/>
      <c r="O72" s="139"/>
      <c r="P72" s="138"/>
      <c r="Q72" s="138"/>
    </row>
    <row r="73" spans="2:17" ht="12.75">
      <c r="B73" s="138"/>
      <c r="C73" s="134"/>
      <c r="D73" s="134"/>
      <c r="E73" s="134"/>
      <c r="F73" s="134"/>
      <c r="G73" s="134"/>
      <c r="H73" s="134"/>
      <c r="I73" s="134"/>
      <c r="J73" s="134"/>
      <c r="K73" s="134"/>
      <c r="L73" s="134"/>
      <c r="M73" s="134"/>
      <c r="N73" s="134"/>
      <c r="O73" s="139"/>
      <c r="P73" s="138"/>
      <c r="Q73" s="138"/>
    </row>
    <row r="74" spans="2:17" ht="12.75">
      <c r="B74" s="138"/>
      <c r="C74" s="134"/>
      <c r="D74" s="134"/>
      <c r="E74" s="134"/>
      <c r="F74" s="134"/>
      <c r="G74" s="134"/>
      <c r="H74" s="134"/>
      <c r="I74" s="134"/>
      <c r="J74" s="134"/>
      <c r="K74" s="134"/>
      <c r="L74" s="134"/>
      <c r="M74" s="134"/>
      <c r="N74" s="134"/>
      <c r="O74" s="139"/>
      <c r="P74" s="138"/>
      <c r="Q74" s="138"/>
    </row>
    <row r="75" spans="2:17" ht="12.75">
      <c r="B75" s="138"/>
      <c r="C75" s="134"/>
      <c r="D75" s="134"/>
      <c r="E75" s="134"/>
      <c r="F75" s="134"/>
      <c r="G75" s="134"/>
      <c r="H75" s="134"/>
      <c r="I75" s="134"/>
      <c r="J75" s="134"/>
      <c r="K75" s="134"/>
      <c r="L75" s="134"/>
      <c r="M75" s="134"/>
      <c r="N75" s="134"/>
      <c r="O75" s="139"/>
      <c r="P75" s="138"/>
      <c r="Q75" s="138"/>
    </row>
    <row r="76" spans="2:17" ht="12.75">
      <c r="B76" s="138"/>
      <c r="C76" s="134"/>
      <c r="D76" s="134"/>
      <c r="E76" s="134"/>
      <c r="F76" s="134"/>
      <c r="G76" s="134"/>
      <c r="H76" s="134"/>
      <c r="I76" s="134"/>
      <c r="J76" s="134"/>
      <c r="K76" s="134"/>
      <c r="L76" s="134"/>
      <c r="M76" s="134"/>
      <c r="N76" s="134"/>
      <c r="O76" s="139"/>
      <c r="P76" s="138"/>
      <c r="Q76" s="138"/>
    </row>
    <row r="77" spans="2:17" ht="12.75">
      <c r="B77" s="138"/>
      <c r="C77" s="134"/>
      <c r="D77" s="134"/>
      <c r="E77" s="134"/>
      <c r="F77" s="134"/>
      <c r="G77" s="134"/>
      <c r="H77" s="134"/>
      <c r="I77" s="134"/>
      <c r="J77" s="134"/>
      <c r="K77" s="134"/>
      <c r="L77" s="134"/>
      <c r="M77" s="134"/>
      <c r="N77" s="134"/>
      <c r="O77" s="139"/>
      <c r="P77" s="138"/>
      <c r="Q77" s="138"/>
    </row>
    <row r="78" spans="2:17" ht="12.75">
      <c r="B78" s="138"/>
      <c r="C78" s="134"/>
      <c r="D78" s="134"/>
      <c r="E78" s="134"/>
      <c r="F78" s="134"/>
      <c r="G78" s="134"/>
      <c r="H78" s="134"/>
      <c r="I78" s="134"/>
      <c r="J78" s="134"/>
      <c r="K78" s="134"/>
      <c r="L78" s="134"/>
      <c r="M78" s="134"/>
      <c r="N78" s="134"/>
      <c r="O78" s="139"/>
      <c r="P78" s="138"/>
      <c r="Q78" s="138"/>
    </row>
    <row r="79" spans="2:17" ht="12.75">
      <c r="B79" s="138"/>
      <c r="C79" s="134"/>
      <c r="D79" s="134"/>
      <c r="E79" s="134"/>
      <c r="F79" s="134"/>
      <c r="G79" s="134"/>
      <c r="H79" s="134"/>
      <c r="I79" s="134"/>
      <c r="J79" s="134"/>
      <c r="K79" s="134"/>
      <c r="L79" s="134"/>
      <c r="M79" s="134"/>
      <c r="N79" s="134"/>
      <c r="O79" s="139"/>
      <c r="P79" s="138"/>
      <c r="Q79" s="138"/>
    </row>
    <row r="80" spans="2:17" ht="12.75">
      <c r="B80" s="138"/>
      <c r="C80" s="134"/>
      <c r="D80" s="134"/>
      <c r="E80" s="134"/>
      <c r="F80" s="134"/>
      <c r="G80" s="134"/>
      <c r="H80" s="134"/>
      <c r="I80" s="134"/>
      <c r="J80" s="134"/>
      <c r="K80" s="134"/>
      <c r="L80" s="134"/>
      <c r="M80" s="134"/>
      <c r="N80" s="134"/>
      <c r="O80" s="139"/>
      <c r="P80" s="138"/>
      <c r="Q80" s="138"/>
    </row>
    <row r="81" spans="2:17" ht="12.75">
      <c r="B81" s="138"/>
      <c r="C81" s="134"/>
      <c r="D81" s="134"/>
      <c r="E81" s="134"/>
      <c r="F81" s="134"/>
      <c r="G81" s="134"/>
      <c r="H81" s="134"/>
      <c r="I81" s="134"/>
      <c r="J81" s="134"/>
      <c r="K81" s="134"/>
      <c r="L81" s="134"/>
      <c r="M81" s="134"/>
      <c r="N81" s="134"/>
      <c r="O81" s="139"/>
      <c r="P81" s="138"/>
      <c r="Q81" s="138"/>
    </row>
    <row r="82" spans="2:17" ht="12.75">
      <c r="B82" s="138"/>
      <c r="C82" s="134"/>
      <c r="D82" s="134"/>
      <c r="E82" s="134"/>
      <c r="F82" s="134"/>
      <c r="G82" s="134"/>
      <c r="H82" s="134"/>
      <c r="I82" s="134"/>
      <c r="J82" s="134"/>
      <c r="K82" s="134"/>
      <c r="L82" s="134"/>
      <c r="M82" s="134"/>
      <c r="N82" s="134"/>
      <c r="O82" s="139"/>
      <c r="P82" s="138"/>
      <c r="Q82" s="138"/>
    </row>
    <row r="83" spans="2:17" ht="12.75">
      <c r="B83" s="138"/>
      <c r="C83" s="134"/>
      <c r="D83" s="134"/>
      <c r="E83" s="134"/>
      <c r="F83" s="134"/>
      <c r="G83" s="134"/>
      <c r="H83" s="134"/>
      <c r="I83" s="134"/>
      <c r="J83" s="134"/>
      <c r="K83" s="134"/>
      <c r="L83" s="134"/>
      <c r="M83" s="134"/>
      <c r="N83" s="134"/>
      <c r="O83" s="139"/>
      <c r="P83" s="138"/>
      <c r="Q83" s="138"/>
    </row>
    <row r="84" spans="2:17" ht="12.75">
      <c r="B84" s="138"/>
      <c r="C84" s="134"/>
      <c r="D84" s="134"/>
      <c r="E84" s="134"/>
      <c r="F84" s="134"/>
      <c r="G84" s="134"/>
      <c r="H84" s="134"/>
      <c r="I84" s="134"/>
      <c r="J84" s="134"/>
      <c r="K84" s="134"/>
      <c r="L84" s="134"/>
      <c r="M84" s="134"/>
      <c r="N84" s="134"/>
      <c r="O84" s="139"/>
      <c r="P84" s="138"/>
      <c r="Q84" s="138"/>
    </row>
    <row r="85" spans="2:17" ht="12.75">
      <c r="B85" s="138"/>
      <c r="C85" s="134"/>
      <c r="D85" s="134"/>
      <c r="E85" s="134"/>
      <c r="F85" s="134"/>
      <c r="G85" s="134"/>
      <c r="H85" s="134"/>
      <c r="I85" s="134"/>
      <c r="J85" s="134"/>
      <c r="K85" s="134"/>
      <c r="L85" s="134"/>
      <c r="M85" s="134"/>
      <c r="N85" s="134"/>
      <c r="O85" s="139"/>
      <c r="P85" s="138"/>
      <c r="Q85" s="138"/>
    </row>
    <row r="86" spans="2:17" ht="12.75">
      <c r="B86" s="138"/>
      <c r="C86" s="134"/>
      <c r="D86" s="134"/>
      <c r="E86" s="134"/>
      <c r="F86" s="134"/>
      <c r="G86" s="134"/>
      <c r="H86" s="134"/>
      <c r="I86" s="134"/>
      <c r="J86" s="134"/>
      <c r="K86" s="134"/>
      <c r="L86" s="134"/>
      <c r="M86" s="134"/>
      <c r="N86" s="134"/>
      <c r="O86" s="139"/>
      <c r="P86" s="138"/>
      <c r="Q86" s="138"/>
    </row>
    <row r="87" spans="2:17" ht="12.75">
      <c r="B87" s="138"/>
      <c r="C87" s="134"/>
      <c r="D87" s="134"/>
      <c r="E87" s="134"/>
      <c r="F87" s="134"/>
      <c r="G87" s="134"/>
      <c r="H87" s="134"/>
      <c r="I87" s="134"/>
      <c r="J87" s="134"/>
      <c r="K87" s="134"/>
      <c r="L87" s="134"/>
      <c r="M87" s="134"/>
      <c r="N87" s="134"/>
      <c r="O87" s="139"/>
      <c r="P87" s="138"/>
      <c r="Q87" s="138"/>
    </row>
    <row r="88" spans="2:17" ht="12.75">
      <c r="B88" s="138"/>
      <c r="C88" s="134"/>
      <c r="D88" s="134"/>
      <c r="E88" s="134"/>
      <c r="F88" s="134"/>
      <c r="G88" s="134"/>
      <c r="H88" s="134"/>
      <c r="I88" s="134"/>
      <c r="J88" s="134"/>
      <c r="K88" s="134"/>
      <c r="L88" s="134"/>
      <c r="M88" s="134"/>
      <c r="N88" s="134"/>
      <c r="O88" s="139"/>
      <c r="P88" s="138"/>
      <c r="Q88" s="138"/>
    </row>
    <row r="89" spans="2:17" ht="12.75">
      <c r="B89" s="138"/>
      <c r="C89" s="134"/>
      <c r="D89" s="134"/>
      <c r="E89" s="134"/>
      <c r="F89" s="134"/>
      <c r="G89" s="134"/>
      <c r="H89" s="134"/>
      <c r="I89" s="134"/>
      <c r="J89" s="134"/>
      <c r="K89" s="134"/>
      <c r="L89" s="134"/>
      <c r="M89" s="134"/>
      <c r="N89" s="134"/>
      <c r="O89" s="139"/>
      <c r="P89" s="138"/>
      <c r="Q89" s="138"/>
    </row>
    <row r="90" spans="2:17" ht="12.75">
      <c r="B90" s="138"/>
      <c r="C90" s="134"/>
      <c r="D90" s="134"/>
      <c r="E90" s="134"/>
      <c r="F90" s="134"/>
      <c r="G90" s="134"/>
      <c r="H90" s="134"/>
      <c r="I90" s="134"/>
      <c r="J90" s="134"/>
      <c r="K90" s="134"/>
      <c r="L90" s="134"/>
      <c r="M90" s="134"/>
      <c r="N90" s="134"/>
      <c r="O90" s="139"/>
      <c r="P90" s="138"/>
      <c r="Q90" s="138"/>
    </row>
    <row r="91" spans="2:17" ht="12.75">
      <c r="B91" s="138"/>
      <c r="C91" s="134"/>
      <c r="D91" s="134"/>
      <c r="E91" s="134"/>
      <c r="F91" s="134"/>
      <c r="G91" s="134"/>
      <c r="H91" s="134"/>
      <c r="I91" s="134"/>
      <c r="J91" s="134"/>
      <c r="K91" s="134"/>
      <c r="L91" s="134"/>
      <c r="M91" s="134"/>
      <c r="N91" s="134"/>
      <c r="O91" s="139"/>
      <c r="P91" s="138"/>
      <c r="Q91" s="138"/>
    </row>
    <row r="92" spans="2:17" ht="12.75">
      <c r="B92" s="138"/>
      <c r="C92" s="134"/>
      <c r="D92" s="134"/>
      <c r="E92" s="134"/>
      <c r="F92" s="134"/>
      <c r="G92" s="134"/>
      <c r="H92" s="134"/>
      <c r="I92" s="134"/>
      <c r="J92" s="134"/>
      <c r="K92" s="134"/>
      <c r="L92" s="134"/>
      <c r="M92" s="134"/>
      <c r="N92" s="134"/>
      <c r="O92" s="139"/>
      <c r="P92" s="138"/>
      <c r="Q92" s="138"/>
    </row>
    <row r="93" spans="2:17" ht="12.75">
      <c r="B93" s="138"/>
      <c r="C93" s="134"/>
      <c r="D93" s="134"/>
      <c r="E93" s="134"/>
      <c r="F93" s="134"/>
      <c r="G93" s="134"/>
      <c r="H93" s="134"/>
      <c r="I93" s="134"/>
      <c r="J93" s="134"/>
      <c r="K93" s="134"/>
      <c r="L93" s="134"/>
      <c r="M93" s="134"/>
      <c r="N93" s="134"/>
      <c r="O93" s="139"/>
      <c r="P93" s="138"/>
      <c r="Q93" s="138"/>
    </row>
    <row r="94" spans="2:17" ht="12.75">
      <c r="B94" s="138"/>
      <c r="C94" s="134"/>
      <c r="D94" s="134"/>
      <c r="E94" s="134"/>
      <c r="F94" s="134"/>
      <c r="G94" s="134"/>
      <c r="H94" s="134"/>
      <c r="I94" s="134"/>
      <c r="J94" s="134"/>
      <c r="K94" s="134"/>
      <c r="L94" s="134"/>
      <c r="M94" s="134"/>
      <c r="N94" s="134"/>
      <c r="O94" s="139"/>
      <c r="P94" s="138"/>
      <c r="Q94" s="138"/>
    </row>
    <row r="95" spans="2:17" ht="12.75">
      <c r="B95" s="138"/>
      <c r="C95" s="134"/>
      <c r="D95" s="134"/>
      <c r="E95" s="134"/>
      <c r="F95" s="134"/>
      <c r="G95" s="134"/>
      <c r="H95" s="134"/>
      <c r="I95" s="134"/>
      <c r="J95" s="134"/>
      <c r="K95" s="134"/>
      <c r="L95" s="134"/>
      <c r="M95" s="134"/>
      <c r="N95" s="134"/>
      <c r="O95" s="139"/>
      <c r="P95" s="138"/>
      <c r="Q95" s="138"/>
    </row>
    <row r="96" spans="2:17" ht="12.75">
      <c r="B96" s="138"/>
      <c r="C96" s="134"/>
      <c r="D96" s="134"/>
      <c r="E96" s="134"/>
      <c r="F96" s="134"/>
      <c r="G96" s="134"/>
      <c r="H96" s="134"/>
      <c r="I96" s="134"/>
      <c r="J96" s="134"/>
      <c r="K96" s="134"/>
      <c r="L96" s="134"/>
      <c r="M96" s="134"/>
      <c r="N96" s="134"/>
      <c r="O96" s="139"/>
      <c r="P96" s="138"/>
      <c r="Q96" s="138"/>
    </row>
    <row r="97" spans="2:17" ht="12.75">
      <c r="B97" s="138"/>
      <c r="C97" s="134"/>
      <c r="D97" s="134"/>
      <c r="E97" s="134"/>
      <c r="F97" s="134"/>
      <c r="G97" s="134"/>
      <c r="H97" s="134"/>
      <c r="I97" s="134"/>
      <c r="J97" s="134"/>
      <c r="K97" s="134"/>
      <c r="L97" s="134"/>
      <c r="M97" s="134"/>
      <c r="N97" s="134"/>
      <c r="O97" s="139"/>
      <c r="P97" s="138"/>
      <c r="Q97" s="138"/>
    </row>
    <row r="98" spans="2:17" ht="12.75">
      <c r="B98" s="138"/>
      <c r="C98" s="134"/>
      <c r="D98" s="134"/>
      <c r="E98" s="134"/>
      <c r="F98" s="134"/>
      <c r="G98" s="134"/>
      <c r="H98" s="134"/>
      <c r="I98" s="134"/>
      <c r="J98" s="134"/>
      <c r="K98" s="134"/>
      <c r="L98" s="134"/>
      <c r="M98" s="134"/>
      <c r="N98" s="134"/>
      <c r="O98" s="139"/>
      <c r="P98" s="138"/>
      <c r="Q98" s="138"/>
    </row>
  </sheetData>
  <mergeCells count="13">
    <mergeCell ref="P9:P11"/>
    <mergeCell ref="Q9:Q11"/>
    <mergeCell ref="C10:H10"/>
    <mergeCell ref="A17:Q17"/>
    <mergeCell ref="I10:N10"/>
    <mergeCell ref="A12:Q12"/>
    <mergeCell ref="A5:Q5"/>
    <mergeCell ref="A6:Q6"/>
    <mergeCell ref="A7:Q7"/>
    <mergeCell ref="A9:A11"/>
    <mergeCell ref="B9:B11"/>
    <mergeCell ref="C9:N9"/>
    <mergeCell ref="O9:O11"/>
  </mergeCells>
  <printOptions/>
  <pageMargins left="0.52" right="0.48" top="1" bottom="0.51" header="0.5" footer="0.5"/>
  <pageSetup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Q94"/>
  <sheetViews>
    <sheetView zoomScale="75" zoomScaleNormal="75" workbookViewId="0" topLeftCell="A1">
      <pane ySplit="11" topLeftCell="BM12" activePane="bottomLeft" state="frozen"/>
      <selection pane="topLeft" activeCell="A1" sqref="A1"/>
      <selection pane="bottomLeft" activeCell="A13" sqref="A13:B22"/>
    </sheetView>
  </sheetViews>
  <sheetFormatPr defaultColWidth="9.00390625" defaultRowHeight="12.75"/>
  <cols>
    <col min="1" max="1" width="4.125" style="103" customWidth="1"/>
    <col min="2" max="2" width="21.875" style="135" customWidth="1"/>
    <col min="3" max="3" width="7.75390625" style="104" customWidth="1"/>
    <col min="4" max="4" width="7.125" style="104" customWidth="1"/>
    <col min="5" max="5" width="7.00390625" style="104" customWidth="1"/>
    <col min="6" max="6" width="8.00390625" style="104" customWidth="1"/>
    <col min="7" max="7" width="7.00390625" style="104" bestFit="1" customWidth="1"/>
    <col min="8" max="8" width="6.875" style="104" customWidth="1"/>
    <col min="9" max="9" width="8.75390625" style="104" customWidth="1"/>
    <col min="10" max="10" width="6.875" style="104" customWidth="1"/>
    <col min="11" max="11" width="7.25390625" style="104" customWidth="1"/>
    <col min="12" max="12" width="8.00390625" style="104" customWidth="1"/>
    <col min="13" max="13" width="7.125" style="104" customWidth="1"/>
    <col min="14" max="14" width="6.75390625" style="104" customWidth="1"/>
    <col min="15" max="15" width="8.00390625" style="142" customWidth="1"/>
    <col min="16" max="16" width="12.875" style="135" customWidth="1"/>
    <col min="17" max="17" width="23.50390625" style="135" customWidth="1"/>
    <col min="18" max="16384" width="9.125" style="104" customWidth="1"/>
  </cols>
  <sheetData>
    <row r="1" spans="14:17" ht="12.75">
      <c r="N1" s="105"/>
      <c r="O1" s="139" t="s">
        <v>184</v>
      </c>
      <c r="P1" s="140"/>
      <c r="Q1" s="140"/>
    </row>
    <row r="2" spans="12:16" ht="12.75">
      <c r="L2" s="106" t="s">
        <v>185</v>
      </c>
      <c r="M2" s="106"/>
      <c r="O2" s="139"/>
      <c r="P2" s="141"/>
    </row>
    <row r="3" spans="12:16" ht="12.75">
      <c r="L3" s="106" t="s">
        <v>214</v>
      </c>
      <c r="M3" s="106"/>
      <c r="N3" s="105"/>
      <c r="O3" s="139"/>
      <c r="P3" s="140"/>
    </row>
    <row r="4" spans="12:16" ht="12.75">
      <c r="L4" s="106"/>
      <c r="M4" s="106"/>
      <c r="N4" s="105"/>
      <c r="O4" s="139"/>
      <c r="P4" s="140"/>
    </row>
    <row r="5" spans="1:17" ht="12.75">
      <c r="A5" s="209" t="s">
        <v>213</v>
      </c>
      <c r="B5" s="209"/>
      <c r="C5" s="209"/>
      <c r="D5" s="209"/>
      <c r="E5" s="209"/>
      <c r="F5" s="209"/>
      <c r="G5" s="209"/>
      <c r="H5" s="209"/>
      <c r="I5" s="209"/>
      <c r="J5" s="209"/>
      <c r="K5" s="209"/>
      <c r="L5" s="209"/>
      <c r="M5" s="209"/>
      <c r="N5" s="209"/>
      <c r="O5" s="209"/>
      <c r="P5" s="209"/>
      <c r="Q5" s="209"/>
    </row>
    <row r="6" spans="1:17" ht="12.75">
      <c r="A6" s="209" t="s">
        <v>15</v>
      </c>
      <c r="B6" s="209"/>
      <c r="C6" s="209"/>
      <c r="D6" s="209"/>
      <c r="E6" s="209"/>
      <c r="F6" s="209"/>
      <c r="G6" s="209"/>
      <c r="H6" s="209"/>
      <c r="I6" s="209"/>
      <c r="J6" s="209"/>
      <c r="K6" s="209"/>
      <c r="L6" s="209"/>
      <c r="M6" s="209"/>
      <c r="N6" s="209"/>
      <c r="O6" s="209"/>
      <c r="P6" s="209"/>
      <c r="Q6" s="209"/>
    </row>
    <row r="7" spans="1:17" ht="12.75">
      <c r="A7" s="209" t="s">
        <v>102</v>
      </c>
      <c r="B7" s="209"/>
      <c r="C7" s="209"/>
      <c r="D7" s="209"/>
      <c r="E7" s="209"/>
      <c r="F7" s="209"/>
      <c r="G7" s="209"/>
      <c r="H7" s="209"/>
      <c r="I7" s="209"/>
      <c r="J7" s="209"/>
      <c r="K7" s="209"/>
      <c r="L7" s="209"/>
      <c r="M7" s="209"/>
      <c r="N7" s="209"/>
      <c r="O7" s="209"/>
      <c r="P7" s="209"/>
      <c r="Q7" s="209"/>
    </row>
    <row r="8" ht="12.75">
      <c r="Q8" s="135" t="s">
        <v>16</v>
      </c>
    </row>
    <row r="9" spans="1:17" ht="56.25" customHeight="1">
      <c r="A9" s="210" t="s">
        <v>17</v>
      </c>
      <c r="B9" s="204" t="s">
        <v>18</v>
      </c>
      <c r="C9" s="210" t="s">
        <v>19</v>
      </c>
      <c r="D9" s="210"/>
      <c r="E9" s="210"/>
      <c r="F9" s="210"/>
      <c r="G9" s="210"/>
      <c r="H9" s="210"/>
      <c r="I9" s="210"/>
      <c r="J9" s="210"/>
      <c r="K9" s="210"/>
      <c r="L9" s="210"/>
      <c r="M9" s="210"/>
      <c r="N9" s="210"/>
      <c r="O9" s="211" t="s">
        <v>201</v>
      </c>
      <c r="P9" s="204" t="s">
        <v>21</v>
      </c>
      <c r="Q9" s="204" t="s">
        <v>22</v>
      </c>
    </row>
    <row r="10" spans="1:17" ht="12.75">
      <c r="A10" s="210"/>
      <c r="B10" s="204"/>
      <c r="C10" s="204" t="s">
        <v>23</v>
      </c>
      <c r="D10" s="204"/>
      <c r="E10" s="204"/>
      <c r="F10" s="204"/>
      <c r="G10" s="204"/>
      <c r="H10" s="204"/>
      <c r="I10" s="204" t="s">
        <v>103</v>
      </c>
      <c r="J10" s="204"/>
      <c r="K10" s="204"/>
      <c r="L10" s="204"/>
      <c r="M10" s="204"/>
      <c r="N10" s="204"/>
      <c r="O10" s="211"/>
      <c r="P10" s="204"/>
      <c r="Q10" s="204"/>
    </row>
    <row r="11" spans="1:17" ht="25.5">
      <c r="A11" s="210"/>
      <c r="B11" s="204"/>
      <c r="C11" s="107" t="s">
        <v>23</v>
      </c>
      <c r="D11" s="107" t="s">
        <v>24</v>
      </c>
      <c r="E11" s="107" t="s">
        <v>25</v>
      </c>
      <c r="F11" s="107" t="s">
        <v>26</v>
      </c>
      <c r="G11" s="107" t="s">
        <v>156</v>
      </c>
      <c r="H11" s="107" t="s">
        <v>27</v>
      </c>
      <c r="I11" s="107" t="s">
        <v>23</v>
      </c>
      <c r="J11" s="107" t="s">
        <v>24</v>
      </c>
      <c r="K11" s="107" t="s">
        <v>25</v>
      </c>
      <c r="L11" s="107" t="s">
        <v>26</v>
      </c>
      <c r="M11" s="107" t="s">
        <v>156</v>
      </c>
      <c r="N11" s="107" t="s">
        <v>27</v>
      </c>
      <c r="O11" s="211"/>
      <c r="P11" s="204"/>
      <c r="Q11" s="204"/>
    </row>
    <row r="12" spans="1:17" ht="12.75">
      <c r="A12" s="206" t="s">
        <v>39</v>
      </c>
      <c r="B12" s="207"/>
      <c r="C12" s="207"/>
      <c r="D12" s="207"/>
      <c r="E12" s="207"/>
      <c r="F12" s="207"/>
      <c r="G12" s="207"/>
      <c r="H12" s="207"/>
      <c r="I12" s="207"/>
      <c r="J12" s="207"/>
      <c r="K12" s="207"/>
      <c r="L12" s="207"/>
      <c r="M12" s="207"/>
      <c r="N12" s="207"/>
      <c r="O12" s="207"/>
      <c r="P12" s="207"/>
      <c r="Q12" s="208"/>
    </row>
    <row r="13" spans="1:17" ht="56.25" customHeight="1">
      <c r="A13" s="107">
        <v>7</v>
      </c>
      <c r="B13" s="136" t="s">
        <v>192</v>
      </c>
      <c r="C13" s="110">
        <f aca="true" t="shared" si="0" ref="C13:C21">SUM(D13:H13)</f>
        <v>250</v>
      </c>
      <c r="D13" s="110"/>
      <c r="E13" s="110"/>
      <c r="F13" s="110">
        <v>250</v>
      </c>
      <c r="G13" s="110"/>
      <c r="H13" s="110"/>
      <c r="I13" s="110">
        <f aca="true" t="shared" si="1" ref="I13:I21">SUM(J13:N13)</f>
        <v>250</v>
      </c>
      <c r="J13" s="110"/>
      <c r="K13" s="110"/>
      <c r="L13" s="110">
        <v>250</v>
      </c>
      <c r="M13" s="110"/>
      <c r="N13" s="110"/>
      <c r="O13" s="144" t="s">
        <v>164</v>
      </c>
      <c r="P13" s="108" t="s">
        <v>117</v>
      </c>
      <c r="Q13" s="136" t="s">
        <v>50</v>
      </c>
    </row>
    <row r="14" spans="1:17" ht="108.75" customHeight="1">
      <c r="A14" s="107">
        <v>8</v>
      </c>
      <c r="B14" s="136" t="s">
        <v>193</v>
      </c>
      <c r="C14" s="110">
        <f t="shared" si="0"/>
        <v>260</v>
      </c>
      <c r="D14" s="110"/>
      <c r="E14" s="110"/>
      <c r="F14" s="110">
        <v>260</v>
      </c>
      <c r="G14" s="110"/>
      <c r="H14" s="110"/>
      <c r="I14" s="110">
        <f t="shared" si="1"/>
        <v>260</v>
      </c>
      <c r="J14" s="110"/>
      <c r="K14" s="110"/>
      <c r="L14" s="110">
        <v>260</v>
      </c>
      <c r="M14" s="110"/>
      <c r="N14" s="110"/>
      <c r="O14" s="144" t="s">
        <v>172</v>
      </c>
      <c r="P14" s="108" t="s">
        <v>118</v>
      </c>
      <c r="Q14" s="136" t="s">
        <v>70</v>
      </c>
    </row>
    <row r="15" spans="1:17" ht="97.5" customHeight="1">
      <c r="A15" s="107">
        <v>9</v>
      </c>
      <c r="B15" s="136" t="s">
        <v>194</v>
      </c>
      <c r="C15" s="110">
        <f t="shared" si="0"/>
        <v>70</v>
      </c>
      <c r="D15" s="110"/>
      <c r="E15" s="110"/>
      <c r="F15" s="110">
        <v>70</v>
      </c>
      <c r="G15" s="110"/>
      <c r="H15" s="110"/>
      <c r="I15" s="110">
        <f t="shared" si="1"/>
        <v>70</v>
      </c>
      <c r="J15" s="110"/>
      <c r="K15" s="110"/>
      <c r="L15" s="110">
        <v>70</v>
      </c>
      <c r="M15" s="110"/>
      <c r="N15" s="110"/>
      <c r="O15" s="144" t="s">
        <v>51</v>
      </c>
      <c r="P15" s="108" t="s">
        <v>118</v>
      </c>
      <c r="Q15" s="136" t="s">
        <v>50</v>
      </c>
    </row>
    <row r="16" spans="1:17" ht="127.5" customHeight="1">
      <c r="A16" s="107">
        <v>10</v>
      </c>
      <c r="B16" s="136" t="s">
        <v>195</v>
      </c>
      <c r="C16" s="110">
        <f t="shared" si="0"/>
        <v>300</v>
      </c>
      <c r="D16" s="110"/>
      <c r="E16" s="110"/>
      <c r="F16" s="110">
        <v>300</v>
      </c>
      <c r="G16" s="110"/>
      <c r="H16" s="110"/>
      <c r="I16" s="110">
        <f t="shared" si="1"/>
        <v>300</v>
      </c>
      <c r="J16" s="110"/>
      <c r="K16" s="110"/>
      <c r="L16" s="110">
        <v>300</v>
      </c>
      <c r="M16" s="110"/>
      <c r="N16" s="110"/>
      <c r="O16" s="144" t="s">
        <v>41</v>
      </c>
      <c r="P16" s="108" t="s">
        <v>119</v>
      </c>
      <c r="Q16" s="136" t="s">
        <v>205</v>
      </c>
    </row>
    <row r="17" spans="1:17" ht="99.75" customHeight="1">
      <c r="A17" s="107">
        <v>11</v>
      </c>
      <c r="B17" s="136" t="s">
        <v>196</v>
      </c>
      <c r="C17" s="110">
        <f t="shared" si="0"/>
        <v>96</v>
      </c>
      <c r="D17" s="110"/>
      <c r="E17" s="110"/>
      <c r="F17" s="110">
        <v>96</v>
      </c>
      <c r="G17" s="110"/>
      <c r="H17" s="110"/>
      <c r="I17" s="110">
        <f t="shared" si="1"/>
        <v>96</v>
      </c>
      <c r="J17" s="110"/>
      <c r="K17" s="110"/>
      <c r="L17" s="110">
        <v>96</v>
      </c>
      <c r="M17" s="110"/>
      <c r="N17" s="110"/>
      <c r="O17" s="144" t="s">
        <v>167</v>
      </c>
      <c r="P17" s="108" t="s">
        <v>118</v>
      </c>
      <c r="Q17" s="136" t="s">
        <v>206</v>
      </c>
    </row>
    <row r="18" spans="1:17" ht="99" customHeight="1">
      <c r="A18" s="107">
        <v>12</v>
      </c>
      <c r="B18" s="136" t="s">
        <v>197</v>
      </c>
      <c r="C18" s="110">
        <f t="shared" si="0"/>
        <v>30</v>
      </c>
      <c r="D18" s="110"/>
      <c r="E18" s="110"/>
      <c r="F18" s="110">
        <v>30</v>
      </c>
      <c r="G18" s="110"/>
      <c r="H18" s="110"/>
      <c r="I18" s="110">
        <f t="shared" si="1"/>
        <v>30</v>
      </c>
      <c r="J18" s="110"/>
      <c r="K18" s="110"/>
      <c r="L18" s="110">
        <v>30</v>
      </c>
      <c r="M18" s="110"/>
      <c r="N18" s="110"/>
      <c r="O18" s="144" t="s">
        <v>169</v>
      </c>
      <c r="P18" s="108" t="s">
        <v>118</v>
      </c>
      <c r="Q18" s="136" t="s">
        <v>207</v>
      </c>
    </row>
    <row r="19" spans="1:17" ht="100.5" customHeight="1">
      <c r="A19" s="107">
        <v>13</v>
      </c>
      <c r="B19" s="136" t="s">
        <v>198</v>
      </c>
      <c r="C19" s="110">
        <f t="shared" si="0"/>
        <v>40</v>
      </c>
      <c r="D19" s="110"/>
      <c r="E19" s="110"/>
      <c r="F19" s="110">
        <v>40</v>
      </c>
      <c r="G19" s="110"/>
      <c r="H19" s="110"/>
      <c r="I19" s="110">
        <f t="shared" si="1"/>
        <v>40</v>
      </c>
      <c r="J19" s="110"/>
      <c r="K19" s="110"/>
      <c r="L19" s="110">
        <v>40</v>
      </c>
      <c r="M19" s="110"/>
      <c r="N19" s="110"/>
      <c r="O19" s="144" t="s">
        <v>162</v>
      </c>
      <c r="P19" s="108" t="s">
        <v>127</v>
      </c>
      <c r="Q19" s="136" t="s">
        <v>72</v>
      </c>
    </row>
    <row r="20" spans="1:17" ht="87.75" customHeight="1">
      <c r="A20" s="107">
        <v>14</v>
      </c>
      <c r="B20" s="136" t="s">
        <v>199</v>
      </c>
      <c r="C20" s="110">
        <f t="shared" si="0"/>
        <v>120</v>
      </c>
      <c r="D20" s="131"/>
      <c r="E20" s="131"/>
      <c r="F20" s="131">
        <v>120</v>
      </c>
      <c r="G20" s="131"/>
      <c r="H20" s="131"/>
      <c r="I20" s="110">
        <f t="shared" si="1"/>
        <v>120</v>
      </c>
      <c r="J20" s="131"/>
      <c r="K20" s="131"/>
      <c r="L20" s="131">
        <v>120</v>
      </c>
      <c r="M20" s="131"/>
      <c r="N20" s="131"/>
      <c r="O20" s="144" t="s">
        <v>166</v>
      </c>
      <c r="P20" s="108" t="s">
        <v>117</v>
      </c>
      <c r="Q20" s="136" t="s">
        <v>208</v>
      </c>
    </row>
    <row r="21" spans="1:17" ht="69.75" customHeight="1">
      <c r="A21" s="107">
        <v>15</v>
      </c>
      <c r="B21" s="136" t="s">
        <v>200</v>
      </c>
      <c r="C21" s="110">
        <f t="shared" si="0"/>
        <v>10</v>
      </c>
      <c r="D21" s="131"/>
      <c r="E21" s="131"/>
      <c r="F21" s="131">
        <v>10</v>
      </c>
      <c r="G21" s="131"/>
      <c r="H21" s="131"/>
      <c r="I21" s="110">
        <f t="shared" si="1"/>
        <v>10</v>
      </c>
      <c r="J21" s="131"/>
      <c r="K21" s="131"/>
      <c r="L21" s="131">
        <v>10</v>
      </c>
      <c r="M21" s="131"/>
      <c r="N21" s="131"/>
      <c r="O21" s="144" t="s">
        <v>77</v>
      </c>
      <c r="P21" s="108" t="s">
        <v>117</v>
      </c>
      <c r="Q21" s="136" t="s">
        <v>173</v>
      </c>
    </row>
    <row r="22" spans="1:17" ht="46.5" customHeight="1">
      <c r="A22" s="107">
        <v>16</v>
      </c>
      <c r="B22" s="136" t="s">
        <v>181</v>
      </c>
      <c r="C22" s="110"/>
      <c r="D22" s="131"/>
      <c r="E22" s="131"/>
      <c r="F22" s="131"/>
      <c r="G22" s="131"/>
      <c r="H22" s="131"/>
      <c r="I22" s="110"/>
      <c r="J22" s="131"/>
      <c r="K22" s="131"/>
      <c r="L22" s="131"/>
      <c r="M22" s="131"/>
      <c r="N22" s="131"/>
      <c r="O22" s="144" t="s">
        <v>211</v>
      </c>
      <c r="P22" s="108" t="s">
        <v>182</v>
      </c>
      <c r="Q22" s="136" t="s">
        <v>183</v>
      </c>
    </row>
    <row r="23" spans="1:17" ht="12.75">
      <c r="A23" s="128"/>
      <c r="B23" s="130"/>
      <c r="C23" s="130"/>
      <c r="D23" s="130"/>
      <c r="E23" s="130"/>
      <c r="F23" s="130"/>
      <c r="G23" s="130"/>
      <c r="H23" s="130"/>
      <c r="I23" s="130"/>
      <c r="J23" s="130"/>
      <c r="K23" s="130"/>
      <c r="L23" s="130"/>
      <c r="M23" s="130"/>
      <c r="N23" s="130"/>
      <c r="O23" s="129"/>
      <c r="P23" s="130"/>
      <c r="Q23" s="130"/>
    </row>
    <row r="24" spans="1:17" ht="12.75">
      <c r="A24" s="128"/>
      <c r="B24" s="130"/>
      <c r="C24" s="130"/>
      <c r="D24" s="130"/>
      <c r="E24" s="130"/>
      <c r="F24" s="130"/>
      <c r="G24" s="130"/>
      <c r="H24" s="130"/>
      <c r="I24" s="130"/>
      <c r="J24" s="130"/>
      <c r="K24" s="130"/>
      <c r="L24" s="130"/>
      <c r="M24" s="130"/>
      <c r="N24" s="130"/>
      <c r="O24" s="129"/>
      <c r="P24" s="130"/>
      <c r="Q24" s="130"/>
    </row>
    <row r="25" spans="1:17" ht="12.75">
      <c r="A25" s="128"/>
      <c r="B25" s="130"/>
      <c r="C25" s="130"/>
      <c r="D25" s="130"/>
      <c r="E25" s="130"/>
      <c r="F25" s="130"/>
      <c r="G25" s="130"/>
      <c r="H25" s="130"/>
      <c r="I25" s="130"/>
      <c r="J25" s="130"/>
      <c r="K25" s="130"/>
      <c r="L25" s="130"/>
      <c r="M25" s="130"/>
      <c r="N25" s="130"/>
      <c r="O25" s="129"/>
      <c r="P25" s="130"/>
      <c r="Q25" s="130"/>
    </row>
    <row r="26" spans="1:17" ht="12.75">
      <c r="A26" s="128"/>
      <c r="B26" s="130"/>
      <c r="C26" s="130"/>
      <c r="D26" s="130"/>
      <c r="E26" s="130"/>
      <c r="F26" s="130"/>
      <c r="G26" s="130"/>
      <c r="H26" s="130"/>
      <c r="I26" s="130"/>
      <c r="J26" s="130"/>
      <c r="K26" s="130"/>
      <c r="L26" s="130"/>
      <c r="M26" s="130"/>
      <c r="N26" s="130"/>
      <c r="O26" s="129"/>
      <c r="P26" s="130"/>
      <c r="Q26" s="130"/>
    </row>
    <row r="27" spans="1:17" ht="12.75">
      <c r="A27" s="128"/>
      <c r="B27" s="130"/>
      <c r="C27" s="130"/>
      <c r="D27" s="130"/>
      <c r="E27" s="130"/>
      <c r="F27" s="130"/>
      <c r="G27" s="130"/>
      <c r="H27" s="130"/>
      <c r="I27" s="130"/>
      <c r="J27" s="130"/>
      <c r="K27" s="130"/>
      <c r="L27" s="130"/>
      <c r="M27" s="130"/>
      <c r="N27" s="130"/>
      <c r="O27" s="129"/>
      <c r="P27" s="130"/>
      <c r="Q27" s="130"/>
    </row>
    <row r="28" spans="1:17" ht="12.75">
      <c r="A28" s="128"/>
      <c r="B28" s="130"/>
      <c r="C28" s="130"/>
      <c r="D28" s="130"/>
      <c r="E28" s="130"/>
      <c r="F28" s="130"/>
      <c r="G28" s="130"/>
      <c r="H28" s="130"/>
      <c r="I28" s="130"/>
      <c r="J28" s="130"/>
      <c r="K28" s="130"/>
      <c r="L28" s="130"/>
      <c r="M28" s="130"/>
      <c r="N28" s="130"/>
      <c r="O28" s="129"/>
      <c r="P28" s="130"/>
      <c r="Q28" s="130"/>
    </row>
    <row r="29" spans="1:17" ht="12.75">
      <c r="A29" s="128"/>
      <c r="B29" s="130"/>
      <c r="C29" s="130"/>
      <c r="D29" s="130"/>
      <c r="E29" s="130"/>
      <c r="F29" s="130"/>
      <c r="G29" s="130"/>
      <c r="H29" s="130"/>
      <c r="I29" s="130"/>
      <c r="J29" s="130"/>
      <c r="K29" s="130"/>
      <c r="L29" s="130"/>
      <c r="M29" s="130"/>
      <c r="N29" s="130"/>
      <c r="O29" s="129"/>
      <c r="P29" s="130"/>
      <c r="Q29" s="130"/>
    </row>
    <row r="30" spans="1:17" ht="12.75">
      <c r="A30" s="128"/>
      <c r="B30" s="130"/>
      <c r="C30" s="130"/>
      <c r="D30" s="130"/>
      <c r="E30" s="130"/>
      <c r="F30" s="130"/>
      <c r="G30" s="130"/>
      <c r="H30" s="130"/>
      <c r="I30" s="130"/>
      <c r="J30" s="130"/>
      <c r="K30" s="130"/>
      <c r="L30" s="130"/>
      <c r="M30" s="130"/>
      <c r="N30" s="130"/>
      <c r="O30" s="129"/>
      <c r="P30" s="130"/>
      <c r="Q30" s="130"/>
    </row>
    <row r="31" spans="1:17" ht="12.75">
      <c r="A31" s="128"/>
      <c r="B31" s="130"/>
      <c r="C31" s="130"/>
      <c r="D31" s="130"/>
      <c r="E31" s="130"/>
      <c r="F31" s="130"/>
      <c r="G31" s="130"/>
      <c r="H31" s="130"/>
      <c r="I31" s="130"/>
      <c r="J31" s="130"/>
      <c r="K31" s="130"/>
      <c r="L31" s="130"/>
      <c r="M31" s="130"/>
      <c r="N31" s="130"/>
      <c r="O31" s="129"/>
      <c r="P31" s="130"/>
      <c r="Q31" s="130"/>
    </row>
    <row r="32" spans="1:17" ht="12.75">
      <c r="A32" s="128"/>
      <c r="B32" s="130"/>
      <c r="C32" s="130"/>
      <c r="D32" s="130"/>
      <c r="E32" s="130"/>
      <c r="F32" s="130"/>
      <c r="G32" s="130"/>
      <c r="H32" s="130"/>
      <c r="I32" s="130"/>
      <c r="J32" s="130"/>
      <c r="K32" s="130"/>
      <c r="L32" s="130"/>
      <c r="M32" s="130"/>
      <c r="N32" s="130"/>
      <c r="O32" s="129"/>
      <c r="P32" s="130"/>
      <c r="Q32" s="130"/>
    </row>
    <row r="33" spans="1:17" ht="12.75">
      <c r="A33" s="128"/>
      <c r="B33" s="130"/>
      <c r="C33" s="130"/>
      <c r="D33" s="130"/>
      <c r="E33" s="130"/>
      <c r="F33" s="130"/>
      <c r="G33" s="130"/>
      <c r="H33" s="130"/>
      <c r="I33" s="130"/>
      <c r="J33" s="130"/>
      <c r="K33" s="130"/>
      <c r="L33" s="130"/>
      <c r="M33" s="130"/>
      <c r="N33" s="130"/>
      <c r="O33" s="129"/>
      <c r="P33" s="130"/>
      <c r="Q33" s="130"/>
    </row>
    <row r="34" spans="1:17" ht="12.75">
      <c r="A34" s="128"/>
      <c r="B34" s="130"/>
      <c r="C34" s="130"/>
      <c r="D34" s="130"/>
      <c r="E34" s="130"/>
      <c r="F34" s="130"/>
      <c r="G34" s="130"/>
      <c r="H34" s="130"/>
      <c r="I34" s="130"/>
      <c r="J34" s="130"/>
      <c r="K34" s="130"/>
      <c r="L34" s="130"/>
      <c r="M34" s="130"/>
      <c r="N34" s="130"/>
      <c r="O34" s="129"/>
      <c r="P34" s="130"/>
      <c r="Q34" s="130"/>
    </row>
    <row r="35" spans="1:17" ht="12.75">
      <c r="A35" s="128"/>
      <c r="B35" s="130"/>
      <c r="C35" s="130"/>
      <c r="D35" s="130"/>
      <c r="E35" s="130"/>
      <c r="F35" s="130"/>
      <c r="G35" s="130"/>
      <c r="H35" s="130"/>
      <c r="I35" s="130"/>
      <c r="J35" s="130"/>
      <c r="K35" s="130"/>
      <c r="L35" s="130"/>
      <c r="M35" s="130"/>
      <c r="N35" s="130"/>
      <c r="O35" s="129"/>
      <c r="P35" s="130"/>
      <c r="Q35" s="130"/>
    </row>
    <row r="36" spans="1:17" ht="12.75">
      <c r="A36" s="128"/>
      <c r="B36" s="130"/>
      <c r="C36" s="130"/>
      <c r="D36" s="130"/>
      <c r="E36" s="130"/>
      <c r="F36" s="130"/>
      <c r="G36" s="130"/>
      <c r="H36" s="130"/>
      <c r="I36" s="130"/>
      <c r="J36" s="130"/>
      <c r="K36" s="130"/>
      <c r="L36" s="130"/>
      <c r="M36" s="130"/>
      <c r="N36" s="130"/>
      <c r="O36" s="129"/>
      <c r="P36" s="130"/>
      <c r="Q36" s="130"/>
    </row>
    <row r="37" spans="1:17" ht="12.75">
      <c r="A37" s="128"/>
      <c r="B37" s="130"/>
      <c r="C37" s="130"/>
      <c r="D37" s="130"/>
      <c r="E37" s="130"/>
      <c r="F37" s="130"/>
      <c r="G37" s="130"/>
      <c r="H37" s="130"/>
      <c r="I37" s="130"/>
      <c r="J37" s="130"/>
      <c r="K37" s="130"/>
      <c r="L37" s="130"/>
      <c r="M37" s="130"/>
      <c r="N37" s="130"/>
      <c r="O37" s="129"/>
      <c r="P37" s="130"/>
      <c r="Q37" s="130"/>
    </row>
    <row r="38" spans="1:17" ht="12.75">
      <c r="A38" s="128"/>
      <c r="B38" s="130"/>
      <c r="C38" s="130"/>
      <c r="D38" s="130"/>
      <c r="E38" s="130"/>
      <c r="F38" s="130"/>
      <c r="G38" s="130"/>
      <c r="H38" s="130"/>
      <c r="I38" s="130"/>
      <c r="J38" s="130"/>
      <c r="K38" s="130"/>
      <c r="L38" s="130"/>
      <c r="M38" s="130"/>
      <c r="N38" s="130"/>
      <c r="O38" s="129"/>
      <c r="P38" s="130"/>
      <c r="Q38" s="130"/>
    </row>
    <row r="39" spans="1:17" ht="12.75">
      <c r="A39" s="128"/>
      <c r="B39" s="130"/>
      <c r="C39" s="130"/>
      <c r="D39" s="130"/>
      <c r="E39" s="130"/>
      <c r="F39" s="130"/>
      <c r="G39" s="130"/>
      <c r="H39" s="130"/>
      <c r="I39" s="130"/>
      <c r="J39" s="130"/>
      <c r="K39" s="130"/>
      <c r="L39" s="130"/>
      <c r="M39" s="130"/>
      <c r="N39" s="130"/>
      <c r="O39" s="129"/>
      <c r="P39" s="130"/>
      <c r="Q39" s="130"/>
    </row>
    <row r="40" spans="1:17" ht="12.75">
      <c r="A40" s="128"/>
      <c r="B40" s="130"/>
      <c r="C40" s="130"/>
      <c r="D40" s="130"/>
      <c r="E40" s="130"/>
      <c r="F40" s="130"/>
      <c r="G40" s="130"/>
      <c r="H40" s="130"/>
      <c r="I40" s="130"/>
      <c r="J40" s="130"/>
      <c r="K40" s="130"/>
      <c r="L40" s="130"/>
      <c r="M40" s="130"/>
      <c r="N40" s="130"/>
      <c r="O40" s="129"/>
      <c r="P40" s="130"/>
      <c r="Q40" s="130"/>
    </row>
    <row r="41" spans="1:17" ht="12.75">
      <c r="A41" s="128"/>
      <c r="B41" s="130"/>
      <c r="C41" s="130"/>
      <c r="D41" s="130"/>
      <c r="E41" s="130"/>
      <c r="F41" s="130"/>
      <c r="G41" s="130"/>
      <c r="H41" s="130"/>
      <c r="I41" s="130"/>
      <c r="J41" s="130"/>
      <c r="K41" s="130"/>
      <c r="L41" s="130"/>
      <c r="M41" s="130"/>
      <c r="N41" s="130"/>
      <c r="O41" s="129"/>
      <c r="P41" s="130"/>
      <c r="Q41" s="130"/>
    </row>
    <row r="42" spans="1:17" ht="12.75">
      <c r="A42" s="128"/>
      <c r="B42" s="130"/>
      <c r="C42" s="130"/>
      <c r="D42" s="130"/>
      <c r="E42" s="130"/>
      <c r="F42" s="130"/>
      <c r="G42" s="130"/>
      <c r="H42" s="130"/>
      <c r="I42" s="130"/>
      <c r="J42" s="130"/>
      <c r="K42" s="130"/>
      <c r="L42" s="130"/>
      <c r="M42" s="130"/>
      <c r="N42" s="130"/>
      <c r="O42" s="129"/>
      <c r="P42" s="130"/>
      <c r="Q42" s="130"/>
    </row>
    <row r="43" spans="1:17" ht="12.75">
      <c r="A43" s="128"/>
      <c r="B43" s="130"/>
      <c r="C43" s="130"/>
      <c r="D43" s="130"/>
      <c r="E43" s="130"/>
      <c r="F43" s="130"/>
      <c r="G43" s="130"/>
      <c r="H43" s="130"/>
      <c r="I43" s="130"/>
      <c r="J43" s="130"/>
      <c r="K43" s="130"/>
      <c r="L43" s="130"/>
      <c r="M43" s="130"/>
      <c r="N43" s="130"/>
      <c r="O43" s="129"/>
      <c r="P43" s="130"/>
      <c r="Q43" s="130"/>
    </row>
    <row r="44" spans="1:17" ht="12.75">
      <c r="A44" s="128"/>
      <c r="B44" s="130"/>
      <c r="C44" s="130"/>
      <c r="D44" s="130"/>
      <c r="E44" s="130"/>
      <c r="F44" s="130"/>
      <c r="G44" s="130"/>
      <c r="H44" s="130"/>
      <c r="I44" s="130"/>
      <c r="J44" s="130"/>
      <c r="K44" s="130"/>
      <c r="L44" s="130"/>
      <c r="M44" s="130"/>
      <c r="N44" s="130"/>
      <c r="O44" s="129"/>
      <c r="P44" s="130"/>
      <c r="Q44" s="130"/>
    </row>
    <row r="45" spans="1:17" ht="12.75">
      <c r="A45" s="128"/>
      <c r="B45" s="130"/>
      <c r="C45" s="130"/>
      <c r="D45" s="130"/>
      <c r="E45" s="130"/>
      <c r="F45" s="130"/>
      <c r="G45" s="130"/>
      <c r="H45" s="130"/>
      <c r="I45" s="130"/>
      <c r="J45" s="130"/>
      <c r="K45" s="130"/>
      <c r="L45" s="130"/>
      <c r="M45" s="130"/>
      <c r="N45" s="130"/>
      <c r="O45" s="129"/>
      <c r="P45" s="130"/>
      <c r="Q45" s="130"/>
    </row>
    <row r="46" spans="1:17" ht="12.75">
      <c r="A46" s="128"/>
      <c r="B46" s="130"/>
      <c r="C46" s="130"/>
      <c r="D46" s="130"/>
      <c r="E46" s="130"/>
      <c r="F46" s="130"/>
      <c r="G46" s="130"/>
      <c r="H46" s="130"/>
      <c r="I46" s="130"/>
      <c r="J46" s="130"/>
      <c r="K46" s="130"/>
      <c r="L46" s="130"/>
      <c r="M46" s="130"/>
      <c r="N46" s="130"/>
      <c r="O46" s="129"/>
      <c r="P46" s="130"/>
      <c r="Q46" s="130"/>
    </row>
    <row r="47" spans="1:17" ht="12.75">
      <c r="A47" s="128"/>
      <c r="B47" s="130"/>
      <c r="C47" s="130"/>
      <c r="D47" s="130"/>
      <c r="E47" s="130"/>
      <c r="F47" s="130"/>
      <c r="G47" s="130"/>
      <c r="H47" s="130"/>
      <c r="I47" s="130"/>
      <c r="J47" s="130"/>
      <c r="K47" s="130"/>
      <c r="L47" s="130"/>
      <c r="M47" s="130"/>
      <c r="N47" s="130"/>
      <c r="O47" s="129"/>
      <c r="P47" s="130"/>
      <c r="Q47" s="130"/>
    </row>
    <row r="48" spans="1:17" ht="12.75">
      <c r="A48" s="128"/>
      <c r="B48" s="130"/>
      <c r="C48" s="130"/>
      <c r="D48" s="130"/>
      <c r="E48" s="130"/>
      <c r="F48" s="130"/>
      <c r="G48" s="130"/>
      <c r="H48" s="130"/>
      <c r="I48" s="130"/>
      <c r="J48" s="130"/>
      <c r="K48" s="130"/>
      <c r="L48" s="130"/>
      <c r="M48" s="130"/>
      <c r="N48" s="130"/>
      <c r="O48" s="129"/>
      <c r="P48" s="130"/>
      <c r="Q48" s="130"/>
    </row>
    <row r="49" spans="1:17" ht="12.75">
      <c r="A49" s="128"/>
      <c r="B49" s="130"/>
      <c r="C49" s="130"/>
      <c r="D49" s="130"/>
      <c r="E49" s="130"/>
      <c r="F49" s="130"/>
      <c r="G49" s="130"/>
      <c r="H49" s="130"/>
      <c r="I49" s="130"/>
      <c r="J49" s="130"/>
      <c r="K49" s="130"/>
      <c r="L49" s="130"/>
      <c r="M49" s="130"/>
      <c r="N49" s="130"/>
      <c r="O49" s="129"/>
      <c r="P49" s="130"/>
      <c r="Q49" s="130"/>
    </row>
    <row r="50" spans="1:17" ht="12.75">
      <c r="A50" s="128"/>
      <c r="B50" s="130"/>
      <c r="C50" s="130"/>
      <c r="D50" s="130"/>
      <c r="E50" s="130"/>
      <c r="F50" s="130"/>
      <c r="G50" s="130"/>
      <c r="H50" s="130"/>
      <c r="I50" s="130"/>
      <c r="J50" s="130"/>
      <c r="K50" s="130"/>
      <c r="L50" s="130"/>
      <c r="M50" s="130"/>
      <c r="N50" s="130"/>
      <c r="O50" s="129"/>
      <c r="P50" s="130"/>
      <c r="Q50" s="130"/>
    </row>
    <row r="51" spans="1:17" ht="12.75">
      <c r="A51" s="128"/>
      <c r="B51" s="130"/>
      <c r="C51" s="130"/>
      <c r="D51" s="130"/>
      <c r="E51" s="130"/>
      <c r="F51" s="130"/>
      <c r="G51" s="130"/>
      <c r="H51" s="130"/>
      <c r="I51" s="130"/>
      <c r="J51" s="130"/>
      <c r="K51" s="130"/>
      <c r="L51" s="130"/>
      <c r="M51" s="130"/>
      <c r="N51" s="130"/>
      <c r="O51" s="129"/>
      <c r="P51" s="130"/>
      <c r="Q51" s="130"/>
    </row>
    <row r="52" spans="1:17" ht="12.75">
      <c r="A52" s="128"/>
      <c r="B52" s="130"/>
      <c r="C52" s="130"/>
      <c r="D52" s="130"/>
      <c r="E52" s="130"/>
      <c r="F52" s="130"/>
      <c r="G52" s="130"/>
      <c r="H52" s="130"/>
      <c r="I52" s="130"/>
      <c r="J52" s="130"/>
      <c r="K52" s="130"/>
      <c r="L52" s="130"/>
      <c r="M52" s="130"/>
      <c r="N52" s="130"/>
      <c r="O52" s="129"/>
      <c r="P52" s="130"/>
      <c r="Q52" s="130"/>
    </row>
    <row r="53" spans="1:17" ht="12.75">
      <c r="A53" s="128"/>
      <c r="B53" s="130"/>
      <c r="C53" s="130"/>
      <c r="D53" s="130"/>
      <c r="E53" s="130"/>
      <c r="F53" s="130"/>
      <c r="G53" s="130"/>
      <c r="H53" s="130"/>
      <c r="I53" s="130"/>
      <c r="J53" s="130"/>
      <c r="K53" s="130"/>
      <c r="L53" s="130"/>
      <c r="M53" s="130"/>
      <c r="N53" s="130"/>
      <c r="O53" s="129"/>
      <c r="P53" s="130"/>
      <c r="Q53" s="130"/>
    </row>
    <row r="54" spans="1:17" ht="12.75">
      <c r="A54" s="128"/>
      <c r="B54" s="130"/>
      <c r="C54" s="130"/>
      <c r="D54" s="130"/>
      <c r="E54" s="130"/>
      <c r="F54" s="130"/>
      <c r="G54" s="130"/>
      <c r="H54" s="130"/>
      <c r="I54" s="130"/>
      <c r="J54" s="130"/>
      <c r="K54" s="130"/>
      <c r="L54" s="130"/>
      <c r="M54" s="130"/>
      <c r="N54" s="130"/>
      <c r="O54" s="129"/>
      <c r="P54" s="130"/>
      <c r="Q54" s="130"/>
    </row>
    <row r="55" spans="1:17" ht="12.75">
      <c r="A55" s="128"/>
      <c r="B55" s="130"/>
      <c r="C55" s="130"/>
      <c r="D55" s="130"/>
      <c r="E55" s="130"/>
      <c r="F55" s="130"/>
      <c r="G55" s="130"/>
      <c r="H55" s="130"/>
      <c r="I55" s="130"/>
      <c r="J55" s="130"/>
      <c r="K55" s="130"/>
      <c r="L55" s="130"/>
      <c r="M55" s="130"/>
      <c r="N55" s="130"/>
      <c r="O55" s="129"/>
      <c r="P55" s="130"/>
      <c r="Q55" s="130"/>
    </row>
    <row r="56" spans="1:17" ht="12.75">
      <c r="A56" s="128"/>
      <c r="B56" s="130"/>
      <c r="C56" s="130"/>
      <c r="D56" s="130"/>
      <c r="E56" s="130"/>
      <c r="F56" s="130"/>
      <c r="G56" s="130"/>
      <c r="H56" s="130"/>
      <c r="I56" s="130"/>
      <c r="J56" s="130"/>
      <c r="K56" s="130"/>
      <c r="L56" s="130"/>
      <c r="M56" s="130"/>
      <c r="N56" s="130"/>
      <c r="O56" s="129"/>
      <c r="P56" s="130"/>
      <c r="Q56" s="130"/>
    </row>
    <row r="57" spans="1:17" ht="12.75">
      <c r="A57" s="128"/>
      <c r="B57" s="130"/>
      <c r="C57" s="130"/>
      <c r="D57" s="130"/>
      <c r="E57" s="130"/>
      <c r="F57" s="130"/>
      <c r="G57" s="130"/>
      <c r="H57" s="130"/>
      <c r="I57" s="130"/>
      <c r="J57" s="130"/>
      <c r="K57" s="130"/>
      <c r="L57" s="130"/>
      <c r="M57" s="130"/>
      <c r="N57" s="130"/>
      <c r="O57" s="129"/>
      <c r="P57" s="130"/>
      <c r="Q57" s="130"/>
    </row>
    <row r="58" spans="1:17" ht="12.75">
      <c r="A58" s="128"/>
      <c r="B58" s="130"/>
      <c r="C58" s="130"/>
      <c r="D58" s="130"/>
      <c r="E58" s="130"/>
      <c r="F58" s="130"/>
      <c r="G58" s="130"/>
      <c r="H58" s="130"/>
      <c r="I58" s="130"/>
      <c r="J58" s="130"/>
      <c r="K58" s="130"/>
      <c r="L58" s="130"/>
      <c r="M58" s="130"/>
      <c r="N58" s="130"/>
      <c r="O58" s="129"/>
      <c r="P58" s="130"/>
      <c r="Q58" s="130"/>
    </row>
    <row r="59" spans="1:17" ht="12.75">
      <c r="A59" s="128"/>
      <c r="B59" s="130"/>
      <c r="C59" s="130"/>
      <c r="D59" s="130"/>
      <c r="E59" s="130"/>
      <c r="F59" s="130"/>
      <c r="G59" s="130"/>
      <c r="H59" s="130"/>
      <c r="I59" s="130"/>
      <c r="J59" s="130"/>
      <c r="K59" s="130"/>
      <c r="L59" s="130"/>
      <c r="M59" s="130"/>
      <c r="N59" s="130"/>
      <c r="O59" s="129"/>
      <c r="P59" s="130"/>
      <c r="Q59" s="130"/>
    </row>
    <row r="60" spans="1:17" ht="12.75">
      <c r="A60" s="128"/>
      <c r="B60" s="130"/>
      <c r="C60" s="130"/>
      <c r="D60" s="130"/>
      <c r="E60" s="130"/>
      <c r="F60" s="130"/>
      <c r="G60" s="130"/>
      <c r="H60" s="130"/>
      <c r="I60" s="130"/>
      <c r="J60" s="130"/>
      <c r="K60" s="130"/>
      <c r="L60" s="130"/>
      <c r="M60" s="130"/>
      <c r="N60" s="130"/>
      <c r="O60" s="129"/>
      <c r="P60" s="130"/>
      <c r="Q60" s="130"/>
    </row>
    <row r="61" spans="1:17" ht="12.75">
      <c r="A61" s="128"/>
      <c r="B61" s="130"/>
      <c r="C61" s="130"/>
      <c r="D61" s="130"/>
      <c r="E61" s="130"/>
      <c r="F61" s="130"/>
      <c r="G61" s="130"/>
      <c r="H61" s="130"/>
      <c r="I61" s="130"/>
      <c r="J61" s="130"/>
      <c r="K61" s="130"/>
      <c r="L61" s="130"/>
      <c r="M61" s="130"/>
      <c r="N61" s="130"/>
      <c r="O61" s="129"/>
      <c r="P61" s="130"/>
      <c r="Q61" s="130"/>
    </row>
    <row r="62" spans="1:17" ht="12.75">
      <c r="A62" s="128"/>
      <c r="B62" s="130"/>
      <c r="C62" s="130"/>
      <c r="D62" s="130"/>
      <c r="E62" s="130"/>
      <c r="F62" s="130"/>
      <c r="G62" s="130"/>
      <c r="H62" s="130"/>
      <c r="I62" s="130"/>
      <c r="J62" s="130"/>
      <c r="K62" s="130"/>
      <c r="L62" s="130"/>
      <c r="M62" s="130"/>
      <c r="N62" s="130"/>
      <c r="O62" s="129"/>
      <c r="P62" s="130"/>
      <c r="Q62" s="130"/>
    </row>
    <row r="63" spans="1:17" ht="12.75">
      <c r="A63" s="128"/>
      <c r="B63" s="130"/>
      <c r="C63" s="130"/>
      <c r="D63" s="130"/>
      <c r="E63" s="130"/>
      <c r="F63" s="130"/>
      <c r="G63" s="130"/>
      <c r="H63" s="130"/>
      <c r="I63" s="130"/>
      <c r="J63" s="130"/>
      <c r="K63" s="130"/>
      <c r="L63" s="130"/>
      <c r="M63" s="130"/>
      <c r="N63" s="130"/>
      <c r="O63" s="129"/>
      <c r="P63" s="130"/>
      <c r="Q63" s="130"/>
    </row>
    <row r="64" spans="1:17" ht="12.75">
      <c r="A64" s="128"/>
      <c r="B64" s="130"/>
      <c r="C64" s="130"/>
      <c r="D64" s="130"/>
      <c r="E64" s="130"/>
      <c r="F64" s="130"/>
      <c r="G64" s="130"/>
      <c r="H64" s="130"/>
      <c r="I64" s="130"/>
      <c r="J64" s="130"/>
      <c r="K64" s="130"/>
      <c r="L64" s="130"/>
      <c r="M64" s="130"/>
      <c r="N64" s="130"/>
      <c r="O64" s="129"/>
      <c r="P64" s="130"/>
      <c r="Q64" s="130"/>
    </row>
    <row r="65" spans="1:17" ht="12.75">
      <c r="A65" s="128"/>
      <c r="B65" s="130"/>
      <c r="C65" s="130"/>
      <c r="D65" s="130"/>
      <c r="E65" s="130"/>
      <c r="F65" s="130"/>
      <c r="G65" s="130"/>
      <c r="H65" s="130"/>
      <c r="I65" s="130"/>
      <c r="J65" s="130"/>
      <c r="K65" s="130"/>
      <c r="L65" s="130"/>
      <c r="M65" s="130"/>
      <c r="N65" s="130"/>
      <c r="O65" s="129"/>
      <c r="P65" s="130"/>
      <c r="Q65" s="130"/>
    </row>
    <row r="66" spans="2:17" ht="12.75">
      <c r="B66" s="138"/>
      <c r="C66" s="134"/>
      <c r="D66" s="134"/>
      <c r="E66" s="134"/>
      <c r="F66" s="134"/>
      <c r="G66" s="134"/>
      <c r="H66" s="134"/>
      <c r="I66" s="134"/>
      <c r="J66" s="134"/>
      <c r="K66" s="134"/>
      <c r="L66" s="134"/>
      <c r="M66" s="134"/>
      <c r="N66" s="134"/>
      <c r="O66" s="139"/>
      <c r="P66" s="138"/>
      <c r="Q66" s="138"/>
    </row>
    <row r="67" spans="2:17" ht="12.75">
      <c r="B67" s="138"/>
      <c r="C67" s="134"/>
      <c r="D67" s="134"/>
      <c r="E67" s="134"/>
      <c r="F67" s="134"/>
      <c r="G67" s="134"/>
      <c r="H67" s="134"/>
      <c r="I67" s="134"/>
      <c r="J67" s="134"/>
      <c r="K67" s="134"/>
      <c r="L67" s="134"/>
      <c r="M67" s="134"/>
      <c r="N67" s="134"/>
      <c r="O67" s="139"/>
      <c r="P67" s="138"/>
      <c r="Q67" s="138"/>
    </row>
    <row r="68" spans="2:17" ht="12.75">
      <c r="B68" s="138"/>
      <c r="C68" s="134"/>
      <c r="D68" s="134"/>
      <c r="E68" s="134"/>
      <c r="F68" s="134"/>
      <c r="G68" s="134"/>
      <c r="H68" s="134"/>
      <c r="I68" s="134"/>
      <c r="J68" s="134"/>
      <c r="K68" s="134"/>
      <c r="L68" s="134"/>
      <c r="M68" s="134"/>
      <c r="N68" s="134"/>
      <c r="O68" s="139"/>
      <c r="P68" s="138"/>
      <c r="Q68" s="138"/>
    </row>
    <row r="69" spans="2:17" ht="12.75">
      <c r="B69" s="138"/>
      <c r="C69" s="134"/>
      <c r="D69" s="134"/>
      <c r="E69" s="134"/>
      <c r="F69" s="134"/>
      <c r="G69" s="134"/>
      <c r="H69" s="134"/>
      <c r="I69" s="134"/>
      <c r="J69" s="134"/>
      <c r="K69" s="134"/>
      <c r="L69" s="134"/>
      <c r="M69" s="134"/>
      <c r="N69" s="134"/>
      <c r="O69" s="139"/>
      <c r="P69" s="138"/>
      <c r="Q69" s="138"/>
    </row>
    <row r="70" spans="2:17" ht="12.75">
      <c r="B70" s="138"/>
      <c r="C70" s="134"/>
      <c r="D70" s="134"/>
      <c r="E70" s="134"/>
      <c r="F70" s="134"/>
      <c r="G70" s="134"/>
      <c r="H70" s="134"/>
      <c r="I70" s="134"/>
      <c r="J70" s="134"/>
      <c r="K70" s="134"/>
      <c r="L70" s="134"/>
      <c r="M70" s="134"/>
      <c r="N70" s="134"/>
      <c r="O70" s="139"/>
      <c r="P70" s="138"/>
      <c r="Q70" s="138"/>
    </row>
    <row r="71" spans="2:17" ht="12.75">
      <c r="B71" s="138"/>
      <c r="C71" s="134"/>
      <c r="D71" s="134"/>
      <c r="E71" s="134"/>
      <c r="F71" s="134"/>
      <c r="G71" s="134"/>
      <c r="H71" s="134"/>
      <c r="I71" s="134"/>
      <c r="J71" s="134"/>
      <c r="K71" s="134"/>
      <c r="L71" s="134"/>
      <c r="M71" s="134"/>
      <c r="N71" s="134"/>
      <c r="O71" s="139"/>
      <c r="P71" s="138"/>
      <c r="Q71" s="138"/>
    </row>
    <row r="72" spans="2:17" ht="12.75">
      <c r="B72" s="138"/>
      <c r="C72" s="134"/>
      <c r="D72" s="134"/>
      <c r="E72" s="134"/>
      <c r="F72" s="134"/>
      <c r="G72" s="134"/>
      <c r="H72" s="134"/>
      <c r="I72" s="134"/>
      <c r="J72" s="134"/>
      <c r="K72" s="134"/>
      <c r="L72" s="134"/>
      <c r="M72" s="134"/>
      <c r="N72" s="134"/>
      <c r="O72" s="139"/>
      <c r="P72" s="138"/>
      <c r="Q72" s="138"/>
    </row>
    <row r="73" spans="2:17" ht="12.75">
      <c r="B73" s="138"/>
      <c r="C73" s="134"/>
      <c r="D73" s="134"/>
      <c r="E73" s="134"/>
      <c r="F73" s="134"/>
      <c r="G73" s="134"/>
      <c r="H73" s="134"/>
      <c r="I73" s="134"/>
      <c r="J73" s="134"/>
      <c r="K73" s="134"/>
      <c r="L73" s="134"/>
      <c r="M73" s="134"/>
      <c r="N73" s="134"/>
      <c r="O73" s="139"/>
      <c r="P73" s="138"/>
      <c r="Q73" s="138"/>
    </row>
    <row r="74" spans="2:17" ht="12.75">
      <c r="B74" s="138"/>
      <c r="C74" s="134"/>
      <c r="D74" s="134"/>
      <c r="E74" s="134"/>
      <c r="F74" s="134"/>
      <c r="G74" s="134"/>
      <c r="H74" s="134"/>
      <c r="I74" s="134"/>
      <c r="J74" s="134"/>
      <c r="K74" s="134"/>
      <c r="L74" s="134"/>
      <c r="M74" s="134"/>
      <c r="N74" s="134"/>
      <c r="O74" s="139"/>
      <c r="P74" s="138"/>
      <c r="Q74" s="138"/>
    </row>
    <row r="75" spans="2:17" ht="12.75">
      <c r="B75" s="138"/>
      <c r="C75" s="134"/>
      <c r="D75" s="134"/>
      <c r="E75" s="134"/>
      <c r="F75" s="134"/>
      <c r="G75" s="134"/>
      <c r="H75" s="134"/>
      <c r="I75" s="134"/>
      <c r="J75" s="134"/>
      <c r="K75" s="134"/>
      <c r="L75" s="134"/>
      <c r="M75" s="134"/>
      <c r="N75" s="134"/>
      <c r="O75" s="139"/>
      <c r="P75" s="138"/>
      <c r="Q75" s="138"/>
    </row>
    <row r="76" spans="2:17" ht="12.75">
      <c r="B76" s="138"/>
      <c r="C76" s="134"/>
      <c r="D76" s="134"/>
      <c r="E76" s="134"/>
      <c r="F76" s="134"/>
      <c r="G76" s="134"/>
      <c r="H76" s="134"/>
      <c r="I76" s="134"/>
      <c r="J76" s="134"/>
      <c r="K76" s="134"/>
      <c r="L76" s="134"/>
      <c r="M76" s="134"/>
      <c r="N76" s="134"/>
      <c r="O76" s="139"/>
      <c r="P76" s="138"/>
      <c r="Q76" s="138"/>
    </row>
    <row r="77" spans="2:17" ht="12.75">
      <c r="B77" s="138"/>
      <c r="C77" s="134"/>
      <c r="D77" s="134"/>
      <c r="E77" s="134"/>
      <c r="F77" s="134"/>
      <c r="G77" s="134"/>
      <c r="H77" s="134"/>
      <c r="I77" s="134"/>
      <c r="J77" s="134"/>
      <c r="K77" s="134"/>
      <c r="L77" s="134"/>
      <c r="M77" s="134"/>
      <c r="N77" s="134"/>
      <c r="O77" s="139"/>
      <c r="P77" s="138"/>
      <c r="Q77" s="138"/>
    </row>
    <row r="78" spans="2:17" ht="12.75">
      <c r="B78" s="138"/>
      <c r="C78" s="134"/>
      <c r="D78" s="134"/>
      <c r="E78" s="134"/>
      <c r="F78" s="134"/>
      <c r="G78" s="134"/>
      <c r="H78" s="134"/>
      <c r="I78" s="134"/>
      <c r="J78" s="134"/>
      <c r="K78" s="134"/>
      <c r="L78" s="134"/>
      <c r="M78" s="134"/>
      <c r="N78" s="134"/>
      <c r="O78" s="139"/>
      <c r="P78" s="138"/>
      <c r="Q78" s="138"/>
    </row>
    <row r="79" spans="2:17" ht="12.75">
      <c r="B79" s="138"/>
      <c r="C79" s="134"/>
      <c r="D79" s="134"/>
      <c r="E79" s="134"/>
      <c r="F79" s="134"/>
      <c r="G79" s="134"/>
      <c r="H79" s="134"/>
      <c r="I79" s="134"/>
      <c r="J79" s="134"/>
      <c r="K79" s="134"/>
      <c r="L79" s="134"/>
      <c r="M79" s="134"/>
      <c r="N79" s="134"/>
      <c r="O79" s="139"/>
      <c r="P79" s="138"/>
      <c r="Q79" s="138"/>
    </row>
    <row r="80" spans="2:17" ht="12.75">
      <c r="B80" s="138"/>
      <c r="C80" s="134"/>
      <c r="D80" s="134"/>
      <c r="E80" s="134"/>
      <c r="F80" s="134"/>
      <c r="G80" s="134"/>
      <c r="H80" s="134"/>
      <c r="I80" s="134"/>
      <c r="J80" s="134"/>
      <c r="K80" s="134"/>
      <c r="L80" s="134"/>
      <c r="M80" s="134"/>
      <c r="N80" s="134"/>
      <c r="O80" s="139"/>
      <c r="P80" s="138"/>
      <c r="Q80" s="138"/>
    </row>
    <row r="81" spans="2:17" ht="12.75">
      <c r="B81" s="138"/>
      <c r="C81" s="134"/>
      <c r="D81" s="134"/>
      <c r="E81" s="134"/>
      <c r="F81" s="134"/>
      <c r="G81" s="134"/>
      <c r="H81" s="134"/>
      <c r="I81" s="134"/>
      <c r="J81" s="134"/>
      <c r="K81" s="134"/>
      <c r="L81" s="134"/>
      <c r="M81" s="134"/>
      <c r="N81" s="134"/>
      <c r="O81" s="139"/>
      <c r="P81" s="138"/>
      <c r="Q81" s="138"/>
    </row>
    <row r="82" spans="2:17" ht="12.75">
      <c r="B82" s="138"/>
      <c r="C82" s="134"/>
      <c r="D82" s="134"/>
      <c r="E82" s="134"/>
      <c r="F82" s="134"/>
      <c r="G82" s="134"/>
      <c r="H82" s="134"/>
      <c r="I82" s="134"/>
      <c r="J82" s="134"/>
      <c r="K82" s="134"/>
      <c r="L82" s="134"/>
      <c r="M82" s="134"/>
      <c r="N82" s="134"/>
      <c r="O82" s="139"/>
      <c r="P82" s="138"/>
      <c r="Q82" s="138"/>
    </row>
    <row r="83" spans="2:17" ht="12.75">
      <c r="B83" s="138"/>
      <c r="C83" s="134"/>
      <c r="D83" s="134"/>
      <c r="E83" s="134"/>
      <c r="F83" s="134"/>
      <c r="G83" s="134"/>
      <c r="H83" s="134"/>
      <c r="I83" s="134"/>
      <c r="J83" s="134"/>
      <c r="K83" s="134"/>
      <c r="L83" s="134"/>
      <c r="M83" s="134"/>
      <c r="N83" s="134"/>
      <c r="O83" s="139"/>
      <c r="P83" s="138"/>
      <c r="Q83" s="138"/>
    </row>
    <row r="84" spans="2:17" ht="12.75">
      <c r="B84" s="138"/>
      <c r="C84" s="134"/>
      <c r="D84" s="134"/>
      <c r="E84" s="134"/>
      <c r="F84" s="134"/>
      <c r="G84" s="134"/>
      <c r="H84" s="134"/>
      <c r="I84" s="134"/>
      <c r="J84" s="134"/>
      <c r="K84" s="134"/>
      <c r="L84" s="134"/>
      <c r="M84" s="134"/>
      <c r="N84" s="134"/>
      <c r="O84" s="139"/>
      <c r="P84" s="138"/>
      <c r="Q84" s="138"/>
    </row>
    <row r="85" spans="2:17" ht="12.75">
      <c r="B85" s="138"/>
      <c r="C85" s="134"/>
      <c r="D85" s="134"/>
      <c r="E85" s="134"/>
      <c r="F85" s="134"/>
      <c r="G85" s="134"/>
      <c r="H85" s="134"/>
      <c r="I85" s="134"/>
      <c r="J85" s="134"/>
      <c r="K85" s="134"/>
      <c r="L85" s="134"/>
      <c r="M85" s="134"/>
      <c r="N85" s="134"/>
      <c r="O85" s="139"/>
      <c r="P85" s="138"/>
      <c r="Q85" s="138"/>
    </row>
    <row r="86" spans="2:17" ht="12.75">
      <c r="B86" s="138"/>
      <c r="C86" s="134"/>
      <c r="D86" s="134"/>
      <c r="E86" s="134"/>
      <c r="F86" s="134"/>
      <c r="G86" s="134"/>
      <c r="H86" s="134"/>
      <c r="I86" s="134"/>
      <c r="J86" s="134"/>
      <c r="K86" s="134"/>
      <c r="L86" s="134"/>
      <c r="M86" s="134"/>
      <c r="N86" s="134"/>
      <c r="O86" s="139"/>
      <c r="P86" s="138"/>
      <c r="Q86" s="138"/>
    </row>
    <row r="87" spans="2:17" ht="12.75">
      <c r="B87" s="138"/>
      <c r="C87" s="134"/>
      <c r="D87" s="134"/>
      <c r="E87" s="134"/>
      <c r="F87" s="134"/>
      <c r="G87" s="134"/>
      <c r="H87" s="134"/>
      <c r="I87" s="134"/>
      <c r="J87" s="134"/>
      <c r="K87" s="134"/>
      <c r="L87" s="134"/>
      <c r="M87" s="134"/>
      <c r="N87" s="134"/>
      <c r="O87" s="139"/>
      <c r="P87" s="138"/>
      <c r="Q87" s="138"/>
    </row>
    <row r="88" spans="2:17" ht="12.75">
      <c r="B88" s="138"/>
      <c r="C88" s="134"/>
      <c r="D88" s="134"/>
      <c r="E88" s="134"/>
      <c r="F88" s="134"/>
      <c r="G88" s="134"/>
      <c r="H88" s="134"/>
      <c r="I88" s="134"/>
      <c r="J88" s="134"/>
      <c r="K88" s="134"/>
      <c r="L88" s="134"/>
      <c r="M88" s="134"/>
      <c r="N88" s="134"/>
      <c r="O88" s="139"/>
      <c r="P88" s="138"/>
      <c r="Q88" s="138"/>
    </row>
    <row r="89" spans="2:17" ht="12.75">
      <c r="B89" s="138"/>
      <c r="C89" s="134"/>
      <c r="D89" s="134"/>
      <c r="E89" s="134"/>
      <c r="F89" s="134"/>
      <c r="G89" s="134"/>
      <c r="H89" s="134"/>
      <c r="I89" s="134"/>
      <c r="J89" s="134"/>
      <c r="K89" s="134"/>
      <c r="L89" s="134"/>
      <c r="M89" s="134"/>
      <c r="N89" s="134"/>
      <c r="O89" s="139"/>
      <c r="P89" s="138"/>
      <c r="Q89" s="138"/>
    </row>
    <row r="90" spans="2:17" ht="12.75">
      <c r="B90" s="138"/>
      <c r="C90" s="134"/>
      <c r="D90" s="134"/>
      <c r="E90" s="134"/>
      <c r="F90" s="134"/>
      <c r="G90" s="134"/>
      <c r="H90" s="134"/>
      <c r="I90" s="134"/>
      <c r="J90" s="134"/>
      <c r="K90" s="134"/>
      <c r="L90" s="134"/>
      <c r="M90" s="134"/>
      <c r="N90" s="134"/>
      <c r="O90" s="139"/>
      <c r="P90" s="138"/>
      <c r="Q90" s="138"/>
    </row>
    <row r="91" spans="2:17" ht="12.75">
      <c r="B91" s="138"/>
      <c r="C91" s="134"/>
      <c r="D91" s="134"/>
      <c r="E91" s="134"/>
      <c r="F91" s="134"/>
      <c r="G91" s="134"/>
      <c r="H91" s="134"/>
      <c r="I91" s="134"/>
      <c r="J91" s="134"/>
      <c r="K91" s="134"/>
      <c r="L91" s="134"/>
      <c r="M91" s="134"/>
      <c r="N91" s="134"/>
      <c r="O91" s="139"/>
      <c r="P91" s="138"/>
      <c r="Q91" s="138"/>
    </row>
    <row r="92" spans="2:17" ht="12.75">
      <c r="B92" s="138"/>
      <c r="C92" s="134"/>
      <c r="D92" s="134"/>
      <c r="E92" s="134"/>
      <c r="F92" s="134"/>
      <c r="G92" s="134"/>
      <c r="H92" s="134"/>
      <c r="I92" s="134"/>
      <c r="J92" s="134"/>
      <c r="K92" s="134"/>
      <c r="L92" s="134"/>
      <c r="M92" s="134"/>
      <c r="N92" s="134"/>
      <c r="O92" s="139"/>
      <c r="P92" s="138"/>
      <c r="Q92" s="138"/>
    </row>
    <row r="93" spans="2:17" ht="12.75">
      <c r="B93" s="138"/>
      <c r="C93" s="134"/>
      <c r="D93" s="134"/>
      <c r="E93" s="134"/>
      <c r="F93" s="134"/>
      <c r="G93" s="134"/>
      <c r="H93" s="134"/>
      <c r="I93" s="134"/>
      <c r="J93" s="134"/>
      <c r="K93" s="134"/>
      <c r="L93" s="134"/>
      <c r="M93" s="134"/>
      <c r="N93" s="134"/>
      <c r="O93" s="139"/>
      <c r="P93" s="138"/>
      <c r="Q93" s="138"/>
    </row>
    <row r="94" spans="2:17" ht="12.75">
      <c r="B94" s="138"/>
      <c r="C94" s="134"/>
      <c r="D94" s="134"/>
      <c r="E94" s="134"/>
      <c r="F94" s="134"/>
      <c r="G94" s="134"/>
      <c r="H94" s="134"/>
      <c r="I94" s="134"/>
      <c r="J94" s="134"/>
      <c r="K94" s="134"/>
      <c r="L94" s="134"/>
      <c r="M94" s="134"/>
      <c r="N94" s="134"/>
      <c r="O94" s="139"/>
      <c r="P94" s="138"/>
      <c r="Q94" s="138"/>
    </row>
  </sheetData>
  <mergeCells count="12">
    <mergeCell ref="Q9:Q11"/>
    <mergeCell ref="C10:H10"/>
    <mergeCell ref="A12:Q12"/>
    <mergeCell ref="I10:N10"/>
    <mergeCell ref="A5:Q5"/>
    <mergeCell ref="A6:Q6"/>
    <mergeCell ref="A7:Q7"/>
    <mergeCell ref="A9:A11"/>
    <mergeCell ref="B9:B11"/>
    <mergeCell ref="C9:N9"/>
    <mergeCell ref="O9:O11"/>
    <mergeCell ref="P9:P11"/>
  </mergeCells>
  <printOptions/>
  <pageMargins left="0.59" right="0.27" top="0.75" bottom="0.27" header="0.5" footer="0.28"/>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Q84"/>
  <sheetViews>
    <sheetView workbookViewId="0" topLeftCell="A1">
      <pane ySplit="11" topLeftCell="BM12" activePane="bottomLeft" state="frozen"/>
      <selection pane="topLeft" activeCell="A1" sqref="A1"/>
      <selection pane="bottomLeft" activeCell="Q13" sqref="Q13"/>
    </sheetView>
  </sheetViews>
  <sheetFormatPr defaultColWidth="9.00390625" defaultRowHeight="12.75"/>
  <cols>
    <col min="1" max="1" width="4.125" style="103" customWidth="1"/>
    <col min="2" max="2" width="21.875" style="135" customWidth="1"/>
    <col min="3" max="3" width="7.75390625" style="104" customWidth="1"/>
    <col min="4" max="4" width="7.125" style="104" customWidth="1"/>
    <col min="5" max="5" width="7.00390625" style="104" customWidth="1"/>
    <col min="6" max="6" width="8.00390625" style="104" customWidth="1"/>
    <col min="7" max="7" width="7.00390625" style="104" bestFit="1" customWidth="1"/>
    <col min="8" max="8" width="6.875" style="104" customWidth="1"/>
    <col min="9" max="9" width="8.75390625" style="104" customWidth="1"/>
    <col min="10" max="10" width="6.875" style="104" customWidth="1"/>
    <col min="11" max="11" width="7.25390625" style="104" customWidth="1"/>
    <col min="12" max="12" width="8.00390625" style="104" customWidth="1"/>
    <col min="13" max="13" width="7.125" style="104" customWidth="1"/>
    <col min="14" max="14" width="6.75390625" style="104" customWidth="1"/>
    <col min="15" max="15" width="8.00390625" style="142" customWidth="1"/>
    <col min="16" max="16" width="12.875" style="135" customWidth="1"/>
    <col min="17" max="17" width="23.50390625" style="135" customWidth="1"/>
    <col min="18" max="16384" width="9.125" style="104" customWidth="1"/>
  </cols>
  <sheetData>
    <row r="1" spans="14:17" ht="12.75">
      <c r="N1" s="105"/>
      <c r="O1" s="139" t="s">
        <v>184</v>
      </c>
      <c r="P1" s="140"/>
      <c r="Q1" s="140"/>
    </row>
    <row r="2" spans="12:16" ht="12.75">
      <c r="L2" s="106" t="s">
        <v>185</v>
      </c>
      <c r="M2" s="106"/>
      <c r="O2" s="139"/>
      <c r="P2" s="141"/>
    </row>
    <row r="3" spans="12:16" ht="12.75">
      <c r="L3" s="106" t="s">
        <v>214</v>
      </c>
      <c r="M3" s="106"/>
      <c r="N3" s="105"/>
      <c r="O3" s="139"/>
      <c r="P3" s="140"/>
    </row>
    <row r="4" spans="12:16" ht="12.75">
      <c r="L4" s="106"/>
      <c r="M4" s="106"/>
      <c r="N4" s="105"/>
      <c r="O4" s="139"/>
      <c r="P4" s="140"/>
    </row>
    <row r="5" spans="1:17" ht="12.75">
      <c r="A5" s="209" t="s">
        <v>213</v>
      </c>
      <c r="B5" s="209"/>
      <c r="C5" s="209"/>
      <c r="D5" s="209"/>
      <c r="E5" s="209"/>
      <c r="F5" s="209"/>
      <c r="G5" s="209"/>
      <c r="H5" s="209"/>
      <c r="I5" s="209"/>
      <c r="J5" s="209"/>
      <c r="K5" s="209"/>
      <c r="L5" s="209"/>
      <c r="M5" s="209"/>
      <c r="N5" s="209"/>
      <c r="O5" s="209"/>
      <c r="P5" s="209"/>
      <c r="Q5" s="209"/>
    </row>
    <row r="6" spans="1:17" ht="12.75">
      <c r="A6" s="209" t="s">
        <v>15</v>
      </c>
      <c r="B6" s="209"/>
      <c r="C6" s="209"/>
      <c r="D6" s="209"/>
      <c r="E6" s="209"/>
      <c r="F6" s="209"/>
      <c r="G6" s="209"/>
      <c r="H6" s="209"/>
      <c r="I6" s="209"/>
      <c r="J6" s="209"/>
      <c r="K6" s="209"/>
      <c r="L6" s="209"/>
      <c r="M6" s="209"/>
      <c r="N6" s="209"/>
      <c r="O6" s="209"/>
      <c r="P6" s="209"/>
      <c r="Q6" s="209"/>
    </row>
    <row r="7" spans="1:17" ht="12.75">
      <c r="A7" s="209" t="s">
        <v>102</v>
      </c>
      <c r="B7" s="209"/>
      <c r="C7" s="209"/>
      <c r="D7" s="209"/>
      <c r="E7" s="209"/>
      <c r="F7" s="209"/>
      <c r="G7" s="209"/>
      <c r="H7" s="209"/>
      <c r="I7" s="209"/>
      <c r="J7" s="209"/>
      <c r="K7" s="209"/>
      <c r="L7" s="209"/>
      <c r="M7" s="209"/>
      <c r="N7" s="209"/>
      <c r="O7" s="209"/>
      <c r="P7" s="209"/>
      <c r="Q7" s="209"/>
    </row>
    <row r="8" ht="12.75">
      <c r="Q8" s="135" t="s">
        <v>16</v>
      </c>
    </row>
    <row r="9" spans="1:17" ht="56.25" customHeight="1">
      <c r="A9" s="210" t="s">
        <v>17</v>
      </c>
      <c r="B9" s="204" t="s">
        <v>18</v>
      </c>
      <c r="C9" s="210" t="s">
        <v>19</v>
      </c>
      <c r="D9" s="210"/>
      <c r="E9" s="210"/>
      <c r="F9" s="210"/>
      <c r="G9" s="210"/>
      <c r="H9" s="210"/>
      <c r="I9" s="210"/>
      <c r="J9" s="210"/>
      <c r="K9" s="210"/>
      <c r="L9" s="210"/>
      <c r="M9" s="210"/>
      <c r="N9" s="210"/>
      <c r="O9" s="211" t="s">
        <v>201</v>
      </c>
      <c r="P9" s="204" t="s">
        <v>21</v>
      </c>
      <c r="Q9" s="204" t="s">
        <v>22</v>
      </c>
    </row>
    <row r="10" spans="1:17" ht="12.75">
      <c r="A10" s="210"/>
      <c r="B10" s="204"/>
      <c r="C10" s="204" t="s">
        <v>23</v>
      </c>
      <c r="D10" s="204"/>
      <c r="E10" s="204"/>
      <c r="F10" s="204"/>
      <c r="G10" s="204"/>
      <c r="H10" s="204"/>
      <c r="I10" s="204" t="s">
        <v>103</v>
      </c>
      <c r="J10" s="204"/>
      <c r="K10" s="204"/>
      <c r="L10" s="204"/>
      <c r="M10" s="204"/>
      <c r="N10" s="204"/>
      <c r="O10" s="211"/>
      <c r="P10" s="204"/>
      <c r="Q10" s="204"/>
    </row>
    <row r="11" spans="1:17" ht="25.5">
      <c r="A11" s="210"/>
      <c r="B11" s="204"/>
      <c r="C11" s="107" t="s">
        <v>23</v>
      </c>
      <c r="D11" s="107" t="s">
        <v>24</v>
      </c>
      <c r="E11" s="107" t="s">
        <v>25</v>
      </c>
      <c r="F11" s="107" t="s">
        <v>26</v>
      </c>
      <c r="G11" s="107" t="s">
        <v>156</v>
      </c>
      <c r="H11" s="107" t="s">
        <v>27</v>
      </c>
      <c r="I11" s="107" t="s">
        <v>23</v>
      </c>
      <c r="J11" s="107" t="s">
        <v>24</v>
      </c>
      <c r="K11" s="107" t="s">
        <v>25</v>
      </c>
      <c r="L11" s="107" t="s">
        <v>26</v>
      </c>
      <c r="M11" s="107" t="s">
        <v>156</v>
      </c>
      <c r="N11" s="107" t="s">
        <v>27</v>
      </c>
      <c r="O11" s="211"/>
      <c r="P11" s="204"/>
      <c r="Q11" s="204"/>
    </row>
    <row r="12" spans="1:17" ht="12.75">
      <c r="A12" s="205" t="s">
        <v>32</v>
      </c>
      <c r="B12" s="205"/>
      <c r="C12" s="205"/>
      <c r="D12" s="205"/>
      <c r="E12" s="205"/>
      <c r="F12" s="205"/>
      <c r="G12" s="205"/>
      <c r="H12" s="205"/>
      <c r="I12" s="205"/>
      <c r="J12" s="205"/>
      <c r="K12" s="205"/>
      <c r="L12" s="205"/>
      <c r="M12" s="205"/>
      <c r="N12" s="205"/>
      <c r="O12" s="205"/>
      <c r="P12" s="205"/>
      <c r="Q12" s="205"/>
    </row>
    <row r="13" spans="1:17" ht="114" customHeight="1">
      <c r="A13" s="107">
        <v>11</v>
      </c>
      <c r="B13" s="136" t="s">
        <v>126</v>
      </c>
      <c r="C13" s="110">
        <f>SUM(D13:H13)</f>
        <v>2000</v>
      </c>
      <c r="D13" s="110"/>
      <c r="E13" s="110"/>
      <c r="F13" s="110">
        <v>2000</v>
      </c>
      <c r="G13" s="110"/>
      <c r="H13" s="110"/>
      <c r="I13" s="110">
        <f>SUM(J13:N13)</f>
        <v>2000</v>
      </c>
      <c r="J13" s="110"/>
      <c r="K13" s="110"/>
      <c r="L13" s="110">
        <v>2000</v>
      </c>
      <c r="M13" s="110"/>
      <c r="N13" s="110"/>
      <c r="O13" s="143" t="s">
        <v>150</v>
      </c>
      <c r="P13" s="108" t="s">
        <v>151</v>
      </c>
      <c r="Q13" s="136" t="s">
        <v>190</v>
      </c>
    </row>
    <row r="14" spans="1:17" ht="12.75">
      <c r="A14" s="128"/>
      <c r="B14" s="130"/>
      <c r="C14" s="130"/>
      <c r="D14" s="130"/>
      <c r="E14" s="130"/>
      <c r="F14" s="130"/>
      <c r="G14" s="130"/>
      <c r="H14" s="130"/>
      <c r="I14" s="130"/>
      <c r="J14" s="130"/>
      <c r="K14" s="130"/>
      <c r="L14" s="130"/>
      <c r="M14" s="130"/>
      <c r="N14" s="130"/>
      <c r="O14" s="129"/>
      <c r="P14" s="130"/>
      <c r="Q14" s="130"/>
    </row>
    <row r="15" spans="1:17" ht="12.75">
      <c r="A15" s="128"/>
      <c r="B15" s="130"/>
      <c r="C15" s="130"/>
      <c r="D15" s="130"/>
      <c r="E15" s="130"/>
      <c r="F15" s="130"/>
      <c r="G15" s="130"/>
      <c r="H15" s="130"/>
      <c r="I15" s="130"/>
      <c r="J15" s="130"/>
      <c r="K15" s="130"/>
      <c r="L15" s="130"/>
      <c r="M15" s="130"/>
      <c r="N15" s="130"/>
      <c r="O15" s="129"/>
      <c r="P15" s="130"/>
      <c r="Q15" s="130"/>
    </row>
    <row r="16" spans="1:17" ht="12.75">
      <c r="A16" s="128"/>
      <c r="B16" s="130"/>
      <c r="C16" s="130"/>
      <c r="D16" s="130"/>
      <c r="E16" s="130"/>
      <c r="F16" s="130"/>
      <c r="G16" s="130"/>
      <c r="H16" s="130"/>
      <c r="I16" s="130"/>
      <c r="J16" s="130"/>
      <c r="K16" s="130"/>
      <c r="L16" s="130"/>
      <c r="M16" s="130"/>
      <c r="N16" s="130"/>
      <c r="O16" s="129"/>
      <c r="P16" s="130"/>
      <c r="Q16" s="130"/>
    </row>
    <row r="17" spans="1:17" ht="12.75">
      <c r="A17" s="128"/>
      <c r="B17" s="130"/>
      <c r="C17" s="130"/>
      <c r="D17" s="130"/>
      <c r="E17" s="130"/>
      <c r="F17" s="130"/>
      <c r="G17" s="130"/>
      <c r="H17" s="130"/>
      <c r="I17" s="130"/>
      <c r="J17" s="130"/>
      <c r="K17" s="130"/>
      <c r="L17" s="130"/>
      <c r="M17" s="130"/>
      <c r="N17" s="130"/>
      <c r="O17" s="129"/>
      <c r="P17" s="130"/>
      <c r="Q17" s="130"/>
    </row>
    <row r="18" spans="1:17" ht="12.75">
      <c r="A18" s="128"/>
      <c r="B18" s="130"/>
      <c r="C18" s="130"/>
      <c r="D18" s="130"/>
      <c r="E18" s="130"/>
      <c r="F18" s="130"/>
      <c r="G18" s="130"/>
      <c r="H18" s="130"/>
      <c r="I18" s="130"/>
      <c r="J18" s="130"/>
      <c r="K18" s="130"/>
      <c r="L18" s="130"/>
      <c r="M18" s="130"/>
      <c r="N18" s="130"/>
      <c r="O18" s="129"/>
      <c r="P18" s="130"/>
      <c r="Q18" s="130"/>
    </row>
    <row r="19" spans="1:17" ht="12.75">
      <c r="A19" s="128"/>
      <c r="B19" s="130"/>
      <c r="C19" s="130"/>
      <c r="D19" s="130"/>
      <c r="E19" s="130"/>
      <c r="F19" s="130"/>
      <c r="G19" s="130"/>
      <c r="H19" s="130"/>
      <c r="I19" s="130"/>
      <c r="J19" s="130"/>
      <c r="K19" s="130"/>
      <c r="L19" s="130"/>
      <c r="M19" s="130"/>
      <c r="N19" s="130"/>
      <c r="O19" s="129"/>
      <c r="P19" s="130"/>
      <c r="Q19" s="130"/>
    </row>
    <row r="20" spans="1:17" ht="12.75">
      <c r="A20" s="128"/>
      <c r="B20" s="130"/>
      <c r="C20" s="130"/>
      <c r="D20" s="130"/>
      <c r="E20" s="130"/>
      <c r="F20" s="130"/>
      <c r="G20" s="130"/>
      <c r="H20" s="130"/>
      <c r="I20" s="130"/>
      <c r="J20" s="130"/>
      <c r="K20" s="130"/>
      <c r="L20" s="130"/>
      <c r="M20" s="130"/>
      <c r="N20" s="130"/>
      <c r="O20" s="129"/>
      <c r="P20" s="130"/>
      <c r="Q20" s="130"/>
    </row>
    <row r="21" spans="1:17" ht="12.75">
      <c r="A21" s="128"/>
      <c r="B21" s="130"/>
      <c r="C21" s="130"/>
      <c r="D21" s="130"/>
      <c r="E21" s="130"/>
      <c r="F21" s="130"/>
      <c r="G21" s="130"/>
      <c r="H21" s="130"/>
      <c r="I21" s="130"/>
      <c r="J21" s="130"/>
      <c r="K21" s="130"/>
      <c r="L21" s="130"/>
      <c r="M21" s="130"/>
      <c r="N21" s="130"/>
      <c r="O21" s="129"/>
      <c r="P21" s="130"/>
      <c r="Q21" s="130"/>
    </row>
    <row r="22" spans="1:17" ht="12.75">
      <c r="A22" s="128"/>
      <c r="B22" s="130"/>
      <c r="C22" s="130"/>
      <c r="D22" s="130"/>
      <c r="E22" s="130"/>
      <c r="F22" s="130"/>
      <c r="G22" s="130"/>
      <c r="H22" s="130"/>
      <c r="I22" s="130"/>
      <c r="J22" s="130"/>
      <c r="K22" s="130"/>
      <c r="L22" s="130"/>
      <c r="M22" s="130"/>
      <c r="N22" s="130"/>
      <c r="O22" s="129"/>
      <c r="P22" s="130"/>
      <c r="Q22" s="130"/>
    </row>
    <row r="23" spans="1:17" ht="12.75">
      <c r="A23" s="128"/>
      <c r="B23" s="130"/>
      <c r="C23" s="130"/>
      <c r="D23" s="130"/>
      <c r="E23" s="130"/>
      <c r="F23" s="130"/>
      <c r="G23" s="130"/>
      <c r="H23" s="130"/>
      <c r="I23" s="130"/>
      <c r="J23" s="130"/>
      <c r="K23" s="130"/>
      <c r="L23" s="130"/>
      <c r="M23" s="130"/>
      <c r="N23" s="130"/>
      <c r="O23" s="129"/>
      <c r="P23" s="130"/>
      <c r="Q23" s="130"/>
    </row>
    <row r="24" spans="1:17" ht="12.75">
      <c r="A24" s="128"/>
      <c r="B24" s="130"/>
      <c r="C24" s="130"/>
      <c r="D24" s="130"/>
      <c r="E24" s="130"/>
      <c r="F24" s="130"/>
      <c r="G24" s="130"/>
      <c r="H24" s="130"/>
      <c r="I24" s="130"/>
      <c r="J24" s="130"/>
      <c r="K24" s="130"/>
      <c r="L24" s="130"/>
      <c r="M24" s="130"/>
      <c r="N24" s="130"/>
      <c r="O24" s="129"/>
      <c r="P24" s="130"/>
      <c r="Q24" s="130"/>
    </row>
    <row r="25" spans="1:17" ht="12.75">
      <c r="A25" s="128"/>
      <c r="B25" s="130"/>
      <c r="C25" s="130"/>
      <c r="D25" s="130"/>
      <c r="E25" s="130"/>
      <c r="F25" s="130"/>
      <c r="G25" s="130"/>
      <c r="H25" s="130"/>
      <c r="I25" s="130"/>
      <c r="J25" s="130"/>
      <c r="K25" s="130"/>
      <c r="L25" s="130"/>
      <c r="M25" s="130"/>
      <c r="N25" s="130"/>
      <c r="O25" s="129"/>
      <c r="P25" s="130"/>
      <c r="Q25" s="130"/>
    </row>
    <row r="26" spans="1:17" ht="12.75">
      <c r="A26" s="128"/>
      <c r="B26" s="130"/>
      <c r="C26" s="130"/>
      <c r="D26" s="130"/>
      <c r="E26" s="130"/>
      <c r="F26" s="130"/>
      <c r="G26" s="130"/>
      <c r="H26" s="130"/>
      <c r="I26" s="130"/>
      <c r="J26" s="130"/>
      <c r="K26" s="130"/>
      <c r="L26" s="130"/>
      <c r="M26" s="130"/>
      <c r="N26" s="130"/>
      <c r="O26" s="129"/>
      <c r="P26" s="130"/>
      <c r="Q26" s="130"/>
    </row>
    <row r="27" spans="1:17" ht="12.75">
      <c r="A27" s="128"/>
      <c r="B27" s="130"/>
      <c r="C27" s="130"/>
      <c r="D27" s="130"/>
      <c r="E27" s="130"/>
      <c r="F27" s="130"/>
      <c r="G27" s="130"/>
      <c r="H27" s="130"/>
      <c r="I27" s="130"/>
      <c r="J27" s="130"/>
      <c r="K27" s="130"/>
      <c r="L27" s="130"/>
      <c r="M27" s="130"/>
      <c r="N27" s="130"/>
      <c r="O27" s="129"/>
      <c r="P27" s="130"/>
      <c r="Q27" s="130"/>
    </row>
    <row r="28" spans="1:17" ht="12.75">
      <c r="A28" s="128"/>
      <c r="B28" s="130"/>
      <c r="C28" s="130"/>
      <c r="D28" s="130"/>
      <c r="E28" s="130"/>
      <c r="F28" s="130"/>
      <c r="G28" s="130"/>
      <c r="H28" s="130"/>
      <c r="I28" s="130"/>
      <c r="J28" s="130"/>
      <c r="K28" s="130"/>
      <c r="L28" s="130"/>
      <c r="M28" s="130"/>
      <c r="N28" s="130"/>
      <c r="O28" s="129"/>
      <c r="P28" s="130"/>
      <c r="Q28" s="130"/>
    </row>
    <row r="29" spans="1:17" ht="12.75">
      <c r="A29" s="128"/>
      <c r="B29" s="130"/>
      <c r="C29" s="130"/>
      <c r="D29" s="130"/>
      <c r="E29" s="130"/>
      <c r="F29" s="130"/>
      <c r="G29" s="130"/>
      <c r="H29" s="130"/>
      <c r="I29" s="130"/>
      <c r="J29" s="130"/>
      <c r="K29" s="130"/>
      <c r="L29" s="130"/>
      <c r="M29" s="130"/>
      <c r="N29" s="130"/>
      <c r="O29" s="129"/>
      <c r="P29" s="130"/>
      <c r="Q29" s="130"/>
    </row>
    <row r="30" spans="1:17" ht="12.75">
      <c r="A30" s="128"/>
      <c r="B30" s="130"/>
      <c r="C30" s="130"/>
      <c r="D30" s="130"/>
      <c r="E30" s="130"/>
      <c r="F30" s="130"/>
      <c r="G30" s="130"/>
      <c r="H30" s="130"/>
      <c r="I30" s="130"/>
      <c r="J30" s="130"/>
      <c r="K30" s="130"/>
      <c r="L30" s="130"/>
      <c r="M30" s="130"/>
      <c r="N30" s="130"/>
      <c r="O30" s="129"/>
      <c r="P30" s="130"/>
      <c r="Q30" s="130"/>
    </row>
    <row r="31" spans="1:17" ht="12.75">
      <c r="A31" s="128"/>
      <c r="B31" s="130"/>
      <c r="C31" s="130"/>
      <c r="D31" s="130"/>
      <c r="E31" s="130"/>
      <c r="F31" s="130"/>
      <c r="G31" s="130"/>
      <c r="H31" s="130"/>
      <c r="I31" s="130"/>
      <c r="J31" s="130"/>
      <c r="K31" s="130"/>
      <c r="L31" s="130"/>
      <c r="M31" s="130"/>
      <c r="N31" s="130"/>
      <c r="O31" s="129"/>
      <c r="P31" s="130"/>
      <c r="Q31" s="130"/>
    </row>
    <row r="32" spans="1:17" ht="12.75">
      <c r="A32" s="128"/>
      <c r="B32" s="130"/>
      <c r="C32" s="130"/>
      <c r="D32" s="130"/>
      <c r="E32" s="130"/>
      <c r="F32" s="130"/>
      <c r="G32" s="130"/>
      <c r="H32" s="130"/>
      <c r="I32" s="130"/>
      <c r="J32" s="130"/>
      <c r="K32" s="130"/>
      <c r="L32" s="130"/>
      <c r="M32" s="130"/>
      <c r="N32" s="130"/>
      <c r="O32" s="129"/>
      <c r="P32" s="130"/>
      <c r="Q32" s="130"/>
    </row>
    <row r="33" spans="1:17" ht="12.75">
      <c r="A33" s="128"/>
      <c r="B33" s="130"/>
      <c r="C33" s="130"/>
      <c r="D33" s="130"/>
      <c r="E33" s="130"/>
      <c r="F33" s="130"/>
      <c r="G33" s="130"/>
      <c r="H33" s="130"/>
      <c r="I33" s="130"/>
      <c r="J33" s="130"/>
      <c r="K33" s="130"/>
      <c r="L33" s="130"/>
      <c r="M33" s="130"/>
      <c r="N33" s="130"/>
      <c r="O33" s="129"/>
      <c r="P33" s="130"/>
      <c r="Q33" s="130"/>
    </row>
    <row r="34" spans="1:17" ht="12.75">
      <c r="A34" s="128"/>
      <c r="B34" s="130"/>
      <c r="C34" s="130"/>
      <c r="D34" s="130"/>
      <c r="E34" s="130"/>
      <c r="F34" s="130"/>
      <c r="G34" s="130"/>
      <c r="H34" s="130"/>
      <c r="I34" s="130"/>
      <c r="J34" s="130"/>
      <c r="K34" s="130"/>
      <c r="L34" s="130"/>
      <c r="M34" s="130"/>
      <c r="N34" s="130"/>
      <c r="O34" s="129"/>
      <c r="P34" s="130"/>
      <c r="Q34" s="130"/>
    </row>
    <row r="35" spans="1:17" ht="12.75">
      <c r="A35" s="128"/>
      <c r="B35" s="130"/>
      <c r="C35" s="130"/>
      <c r="D35" s="130"/>
      <c r="E35" s="130"/>
      <c r="F35" s="130"/>
      <c r="G35" s="130"/>
      <c r="H35" s="130"/>
      <c r="I35" s="130"/>
      <c r="J35" s="130"/>
      <c r="K35" s="130"/>
      <c r="L35" s="130"/>
      <c r="M35" s="130"/>
      <c r="N35" s="130"/>
      <c r="O35" s="129"/>
      <c r="P35" s="130"/>
      <c r="Q35" s="130"/>
    </row>
    <row r="36" spans="1:17" ht="12.75">
      <c r="A36" s="128"/>
      <c r="B36" s="130"/>
      <c r="C36" s="130"/>
      <c r="D36" s="130"/>
      <c r="E36" s="130"/>
      <c r="F36" s="130"/>
      <c r="G36" s="130"/>
      <c r="H36" s="130"/>
      <c r="I36" s="130"/>
      <c r="J36" s="130"/>
      <c r="K36" s="130"/>
      <c r="L36" s="130"/>
      <c r="M36" s="130"/>
      <c r="N36" s="130"/>
      <c r="O36" s="129"/>
      <c r="P36" s="130"/>
      <c r="Q36" s="130"/>
    </row>
    <row r="37" spans="1:17" ht="12.75">
      <c r="A37" s="128"/>
      <c r="B37" s="130"/>
      <c r="C37" s="130"/>
      <c r="D37" s="130"/>
      <c r="E37" s="130"/>
      <c r="F37" s="130"/>
      <c r="G37" s="130"/>
      <c r="H37" s="130"/>
      <c r="I37" s="130"/>
      <c r="J37" s="130"/>
      <c r="K37" s="130"/>
      <c r="L37" s="130"/>
      <c r="M37" s="130"/>
      <c r="N37" s="130"/>
      <c r="O37" s="129"/>
      <c r="P37" s="130"/>
      <c r="Q37" s="130"/>
    </row>
    <row r="38" spans="1:17" ht="12.75">
      <c r="A38" s="128"/>
      <c r="B38" s="130"/>
      <c r="C38" s="130"/>
      <c r="D38" s="130"/>
      <c r="E38" s="130"/>
      <c r="F38" s="130"/>
      <c r="G38" s="130"/>
      <c r="H38" s="130"/>
      <c r="I38" s="130"/>
      <c r="J38" s="130"/>
      <c r="K38" s="130"/>
      <c r="L38" s="130"/>
      <c r="M38" s="130"/>
      <c r="N38" s="130"/>
      <c r="O38" s="129"/>
      <c r="P38" s="130"/>
      <c r="Q38" s="130"/>
    </row>
    <row r="39" spans="1:17" ht="12.75">
      <c r="A39" s="128"/>
      <c r="B39" s="130"/>
      <c r="C39" s="130"/>
      <c r="D39" s="130"/>
      <c r="E39" s="130"/>
      <c r="F39" s="130"/>
      <c r="G39" s="130"/>
      <c r="H39" s="130"/>
      <c r="I39" s="130"/>
      <c r="J39" s="130"/>
      <c r="K39" s="130"/>
      <c r="L39" s="130"/>
      <c r="M39" s="130"/>
      <c r="N39" s="130"/>
      <c r="O39" s="129"/>
      <c r="P39" s="130"/>
      <c r="Q39" s="130"/>
    </row>
    <row r="40" spans="1:17" ht="12.75">
      <c r="A40" s="128"/>
      <c r="B40" s="130"/>
      <c r="C40" s="130"/>
      <c r="D40" s="130"/>
      <c r="E40" s="130"/>
      <c r="F40" s="130"/>
      <c r="G40" s="130"/>
      <c r="H40" s="130"/>
      <c r="I40" s="130"/>
      <c r="J40" s="130"/>
      <c r="K40" s="130"/>
      <c r="L40" s="130"/>
      <c r="M40" s="130"/>
      <c r="N40" s="130"/>
      <c r="O40" s="129"/>
      <c r="P40" s="130"/>
      <c r="Q40" s="130"/>
    </row>
    <row r="41" spans="1:17" ht="12.75">
      <c r="A41" s="128"/>
      <c r="B41" s="130"/>
      <c r="C41" s="130"/>
      <c r="D41" s="130"/>
      <c r="E41" s="130"/>
      <c r="F41" s="130"/>
      <c r="G41" s="130"/>
      <c r="H41" s="130"/>
      <c r="I41" s="130"/>
      <c r="J41" s="130"/>
      <c r="K41" s="130"/>
      <c r="L41" s="130"/>
      <c r="M41" s="130"/>
      <c r="N41" s="130"/>
      <c r="O41" s="129"/>
      <c r="P41" s="130"/>
      <c r="Q41" s="130"/>
    </row>
    <row r="42" spans="1:17" ht="12.75">
      <c r="A42" s="128"/>
      <c r="B42" s="130"/>
      <c r="C42" s="130"/>
      <c r="D42" s="130"/>
      <c r="E42" s="130"/>
      <c r="F42" s="130"/>
      <c r="G42" s="130"/>
      <c r="H42" s="130"/>
      <c r="I42" s="130"/>
      <c r="J42" s="130"/>
      <c r="K42" s="130"/>
      <c r="L42" s="130"/>
      <c r="M42" s="130"/>
      <c r="N42" s="130"/>
      <c r="O42" s="129"/>
      <c r="P42" s="130"/>
      <c r="Q42" s="130"/>
    </row>
    <row r="43" spans="1:17" ht="12.75">
      <c r="A43" s="128"/>
      <c r="B43" s="130"/>
      <c r="C43" s="130"/>
      <c r="D43" s="130"/>
      <c r="E43" s="130"/>
      <c r="F43" s="130"/>
      <c r="G43" s="130"/>
      <c r="H43" s="130"/>
      <c r="I43" s="130"/>
      <c r="J43" s="130"/>
      <c r="K43" s="130"/>
      <c r="L43" s="130"/>
      <c r="M43" s="130"/>
      <c r="N43" s="130"/>
      <c r="O43" s="129"/>
      <c r="P43" s="130"/>
      <c r="Q43" s="130"/>
    </row>
    <row r="44" spans="1:17" ht="12.75">
      <c r="A44" s="128"/>
      <c r="B44" s="130"/>
      <c r="C44" s="130"/>
      <c r="D44" s="130"/>
      <c r="E44" s="130"/>
      <c r="F44" s="130"/>
      <c r="G44" s="130"/>
      <c r="H44" s="130"/>
      <c r="I44" s="130"/>
      <c r="J44" s="130"/>
      <c r="K44" s="130"/>
      <c r="L44" s="130"/>
      <c r="M44" s="130"/>
      <c r="N44" s="130"/>
      <c r="O44" s="129"/>
      <c r="P44" s="130"/>
      <c r="Q44" s="130"/>
    </row>
    <row r="45" spans="1:17" ht="12.75">
      <c r="A45" s="128"/>
      <c r="B45" s="130"/>
      <c r="C45" s="130"/>
      <c r="D45" s="130"/>
      <c r="E45" s="130"/>
      <c r="F45" s="130"/>
      <c r="G45" s="130"/>
      <c r="H45" s="130"/>
      <c r="I45" s="130"/>
      <c r="J45" s="130"/>
      <c r="K45" s="130"/>
      <c r="L45" s="130"/>
      <c r="M45" s="130"/>
      <c r="N45" s="130"/>
      <c r="O45" s="129"/>
      <c r="P45" s="130"/>
      <c r="Q45" s="130"/>
    </row>
    <row r="46" spans="1:17" ht="12.75">
      <c r="A46" s="128"/>
      <c r="B46" s="130"/>
      <c r="C46" s="130"/>
      <c r="D46" s="130"/>
      <c r="E46" s="130"/>
      <c r="F46" s="130"/>
      <c r="G46" s="130"/>
      <c r="H46" s="130"/>
      <c r="I46" s="130"/>
      <c r="J46" s="130"/>
      <c r="K46" s="130"/>
      <c r="L46" s="130"/>
      <c r="M46" s="130"/>
      <c r="N46" s="130"/>
      <c r="O46" s="129"/>
      <c r="P46" s="130"/>
      <c r="Q46" s="130"/>
    </row>
    <row r="47" spans="1:17" ht="12.75">
      <c r="A47" s="128"/>
      <c r="B47" s="130"/>
      <c r="C47" s="130"/>
      <c r="D47" s="130"/>
      <c r="E47" s="130"/>
      <c r="F47" s="130"/>
      <c r="G47" s="130"/>
      <c r="H47" s="130"/>
      <c r="I47" s="130"/>
      <c r="J47" s="130"/>
      <c r="K47" s="130"/>
      <c r="L47" s="130"/>
      <c r="M47" s="130"/>
      <c r="N47" s="130"/>
      <c r="O47" s="129"/>
      <c r="P47" s="130"/>
      <c r="Q47" s="130"/>
    </row>
    <row r="48" spans="1:17" ht="12.75">
      <c r="A48" s="128"/>
      <c r="B48" s="130"/>
      <c r="C48" s="130"/>
      <c r="D48" s="130"/>
      <c r="E48" s="130"/>
      <c r="F48" s="130"/>
      <c r="G48" s="130"/>
      <c r="H48" s="130"/>
      <c r="I48" s="130"/>
      <c r="J48" s="130"/>
      <c r="K48" s="130"/>
      <c r="L48" s="130"/>
      <c r="M48" s="130"/>
      <c r="N48" s="130"/>
      <c r="O48" s="129"/>
      <c r="P48" s="130"/>
      <c r="Q48" s="130"/>
    </row>
    <row r="49" spans="1:17" ht="12.75">
      <c r="A49" s="128"/>
      <c r="B49" s="130"/>
      <c r="C49" s="130"/>
      <c r="D49" s="130"/>
      <c r="E49" s="130"/>
      <c r="F49" s="130"/>
      <c r="G49" s="130"/>
      <c r="H49" s="130"/>
      <c r="I49" s="130"/>
      <c r="J49" s="130"/>
      <c r="K49" s="130"/>
      <c r="L49" s="130"/>
      <c r="M49" s="130"/>
      <c r="N49" s="130"/>
      <c r="O49" s="129"/>
      <c r="P49" s="130"/>
      <c r="Q49" s="130"/>
    </row>
    <row r="50" spans="1:17" ht="12.75">
      <c r="A50" s="128"/>
      <c r="B50" s="130"/>
      <c r="C50" s="130"/>
      <c r="D50" s="130"/>
      <c r="E50" s="130"/>
      <c r="F50" s="130"/>
      <c r="G50" s="130"/>
      <c r="H50" s="130"/>
      <c r="I50" s="130"/>
      <c r="J50" s="130"/>
      <c r="K50" s="130"/>
      <c r="L50" s="130"/>
      <c r="M50" s="130"/>
      <c r="N50" s="130"/>
      <c r="O50" s="129"/>
      <c r="P50" s="130"/>
      <c r="Q50" s="130"/>
    </row>
    <row r="51" spans="1:17" ht="12.75">
      <c r="A51" s="128"/>
      <c r="B51" s="130"/>
      <c r="C51" s="130"/>
      <c r="D51" s="130"/>
      <c r="E51" s="130"/>
      <c r="F51" s="130"/>
      <c r="G51" s="130"/>
      <c r="H51" s="130"/>
      <c r="I51" s="130"/>
      <c r="J51" s="130"/>
      <c r="K51" s="130"/>
      <c r="L51" s="130"/>
      <c r="M51" s="130"/>
      <c r="N51" s="130"/>
      <c r="O51" s="129"/>
      <c r="P51" s="130"/>
      <c r="Q51" s="130"/>
    </row>
    <row r="52" spans="1:17" ht="12.75">
      <c r="A52" s="128"/>
      <c r="B52" s="130"/>
      <c r="C52" s="130"/>
      <c r="D52" s="130"/>
      <c r="E52" s="130"/>
      <c r="F52" s="130"/>
      <c r="G52" s="130"/>
      <c r="H52" s="130"/>
      <c r="I52" s="130"/>
      <c r="J52" s="130"/>
      <c r="K52" s="130"/>
      <c r="L52" s="130"/>
      <c r="M52" s="130"/>
      <c r="N52" s="130"/>
      <c r="O52" s="129"/>
      <c r="P52" s="130"/>
      <c r="Q52" s="130"/>
    </row>
    <row r="53" spans="1:17" ht="12.75">
      <c r="A53" s="128"/>
      <c r="B53" s="130"/>
      <c r="C53" s="130"/>
      <c r="D53" s="130"/>
      <c r="E53" s="130"/>
      <c r="F53" s="130"/>
      <c r="G53" s="130"/>
      <c r="H53" s="130"/>
      <c r="I53" s="130"/>
      <c r="J53" s="130"/>
      <c r="K53" s="130"/>
      <c r="L53" s="130"/>
      <c r="M53" s="130"/>
      <c r="N53" s="130"/>
      <c r="O53" s="129"/>
      <c r="P53" s="130"/>
      <c r="Q53" s="130"/>
    </row>
    <row r="54" spans="1:17" ht="12.75">
      <c r="A54" s="128"/>
      <c r="B54" s="130"/>
      <c r="C54" s="130"/>
      <c r="D54" s="130"/>
      <c r="E54" s="130"/>
      <c r="F54" s="130"/>
      <c r="G54" s="130"/>
      <c r="H54" s="130"/>
      <c r="I54" s="130"/>
      <c r="J54" s="130"/>
      <c r="K54" s="130"/>
      <c r="L54" s="130"/>
      <c r="M54" s="130"/>
      <c r="N54" s="130"/>
      <c r="O54" s="129"/>
      <c r="P54" s="130"/>
      <c r="Q54" s="130"/>
    </row>
    <row r="55" spans="1:17" ht="12.75">
      <c r="A55" s="128"/>
      <c r="B55" s="130"/>
      <c r="C55" s="130"/>
      <c r="D55" s="130"/>
      <c r="E55" s="130"/>
      <c r="F55" s="130"/>
      <c r="G55" s="130"/>
      <c r="H55" s="130"/>
      <c r="I55" s="130"/>
      <c r="J55" s="130"/>
      <c r="K55" s="130"/>
      <c r="L55" s="130"/>
      <c r="M55" s="130"/>
      <c r="N55" s="130"/>
      <c r="O55" s="129"/>
      <c r="P55" s="130"/>
      <c r="Q55" s="130"/>
    </row>
    <row r="56" spans="2:17" ht="12.75">
      <c r="B56" s="138"/>
      <c r="C56" s="134"/>
      <c r="D56" s="134"/>
      <c r="E56" s="134"/>
      <c r="F56" s="134"/>
      <c r="G56" s="134"/>
      <c r="H56" s="134"/>
      <c r="I56" s="134"/>
      <c r="J56" s="134"/>
      <c r="K56" s="134"/>
      <c r="L56" s="134"/>
      <c r="M56" s="134"/>
      <c r="N56" s="134"/>
      <c r="O56" s="139"/>
      <c r="P56" s="138"/>
      <c r="Q56" s="138"/>
    </row>
    <row r="57" spans="2:17" ht="12.75">
      <c r="B57" s="138"/>
      <c r="C57" s="134"/>
      <c r="D57" s="134"/>
      <c r="E57" s="134"/>
      <c r="F57" s="134"/>
      <c r="G57" s="134"/>
      <c r="H57" s="134"/>
      <c r="I57" s="134"/>
      <c r="J57" s="134"/>
      <c r="K57" s="134"/>
      <c r="L57" s="134"/>
      <c r="M57" s="134"/>
      <c r="N57" s="134"/>
      <c r="O57" s="139"/>
      <c r="P57" s="138"/>
      <c r="Q57" s="138"/>
    </row>
    <row r="58" spans="2:17" ht="12.75">
      <c r="B58" s="138"/>
      <c r="C58" s="134"/>
      <c r="D58" s="134"/>
      <c r="E58" s="134"/>
      <c r="F58" s="134"/>
      <c r="G58" s="134"/>
      <c r="H58" s="134"/>
      <c r="I58" s="134"/>
      <c r="J58" s="134"/>
      <c r="K58" s="134"/>
      <c r="L58" s="134"/>
      <c r="M58" s="134"/>
      <c r="N58" s="134"/>
      <c r="O58" s="139"/>
      <c r="P58" s="138"/>
      <c r="Q58" s="138"/>
    </row>
    <row r="59" spans="2:17" ht="12.75">
      <c r="B59" s="138"/>
      <c r="C59" s="134"/>
      <c r="D59" s="134"/>
      <c r="E59" s="134"/>
      <c r="F59" s="134"/>
      <c r="G59" s="134"/>
      <c r="H59" s="134"/>
      <c r="I59" s="134"/>
      <c r="J59" s="134"/>
      <c r="K59" s="134"/>
      <c r="L59" s="134"/>
      <c r="M59" s="134"/>
      <c r="N59" s="134"/>
      <c r="O59" s="139"/>
      <c r="P59" s="138"/>
      <c r="Q59" s="138"/>
    </row>
    <row r="60" spans="2:17" ht="12.75">
      <c r="B60" s="138"/>
      <c r="C60" s="134"/>
      <c r="D60" s="134"/>
      <c r="E60" s="134"/>
      <c r="F60" s="134"/>
      <c r="G60" s="134"/>
      <c r="H60" s="134"/>
      <c r="I60" s="134"/>
      <c r="J60" s="134"/>
      <c r="K60" s="134"/>
      <c r="L60" s="134"/>
      <c r="M60" s="134"/>
      <c r="N60" s="134"/>
      <c r="O60" s="139"/>
      <c r="P60" s="138"/>
      <c r="Q60" s="138"/>
    </row>
    <row r="61" spans="2:17" ht="12.75">
      <c r="B61" s="138"/>
      <c r="C61" s="134"/>
      <c r="D61" s="134"/>
      <c r="E61" s="134"/>
      <c r="F61" s="134"/>
      <c r="G61" s="134"/>
      <c r="H61" s="134"/>
      <c r="I61" s="134"/>
      <c r="J61" s="134"/>
      <c r="K61" s="134"/>
      <c r="L61" s="134"/>
      <c r="M61" s="134"/>
      <c r="N61" s="134"/>
      <c r="O61" s="139"/>
      <c r="P61" s="138"/>
      <c r="Q61" s="138"/>
    </row>
    <row r="62" spans="2:17" ht="12.75">
      <c r="B62" s="138"/>
      <c r="C62" s="134"/>
      <c r="D62" s="134"/>
      <c r="E62" s="134"/>
      <c r="F62" s="134"/>
      <c r="G62" s="134"/>
      <c r="H62" s="134"/>
      <c r="I62" s="134"/>
      <c r="J62" s="134"/>
      <c r="K62" s="134"/>
      <c r="L62" s="134"/>
      <c r="M62" s="134"/>
      <c r="N62" s="134"/>
      <c r="O62" s="139"/>
      <c r="P62" s="138"/>
      <c r="Q62" s="138"/>
    </row>
    <row r="63" spans="2:17" ht="12.75">
      <c r="B63" s="138"/>
      <c r="C63" s="134"/>
      <c r="D63" s="134"/>
      <c r="E63" s="134"/>
      <c r="F63" s="134"/>
      <c r="G63" s="134"/>
      <c r="H63" s="134"/>
      <c r="I63" s="134"/>
      <c r="J63" s="134"/>
      <c r="K63" s="134"/>
      <c r="L63" s="134"/>
      <c r="M63" s="134"/>
      <c r="N63" s="134"/>
      <c r="O63" s="139"/>
      <c r="P63" s="138"/>
      <c r="Q63" s="138"/>
    </row>
    <row r="64" spans="2:17" ht="12.75">
      <c r="B64" s="138"/>
      <c r="C64" s="134"/>
      <c r="D64" s="134"/>
      <c r="E64" s="134"/>
      <c r="F64" s="134"/>
      <c r="G64" s="134"/>
      <c r="H64" s="134"/>
      <c r="I64" s="134"/>
      <c r="J64" s="134"/>
      <c r="K64" s="134"/>
      <c r="L64" s="134"/>
      <c r="M64" s="134"/>
      <c r="N64" s="134"/>
      <c r="O64" s="139"/>
      <c r="P64" s="138"/>
      <c r="Q64" s="138"/>
    </row>
    <row r="65" spans="2:17" ht="12.75">
      <c r="B65" s="138"/>
      <c r="C65" s="134"/>
      <c r="D65" s="134"/>
      <c r="E65" s="134"/>
      <c r="F65" s="134"/>
      <c r="G65" s="134"/>
      <c r="H65" s="134"/>
      <c r="I65" s="134"/>
      <c r="J65" s="134"/>
      <c r="K65" s="134"/>
      <c r="L65" s="134"/>
      <c r="M65" s="134"/>
      <c r="N65" s="134"/>
      <c r="O65" s="139"/>
      <c r="P65" s="138"/>
      <c r="Q65" s="138"/>
    </row>
    <row r="66" spans="2:17" ht="12.75">
      <c r="B66" s="138"/>
      <c r="C66" s="134"/>
      <c r="D66" s="134"/>
      <c r="E66" s="134"/>
      <c r="F66" s="134"/>
      <c r="G66" s="134"/>
      <c r="H66" s="134"/>
      <c r="I66" s="134"/>
      <c r="J66" s="134"/>
      <c r="K66" s="134"/>
      <c r="L66" s="134"/>
      <c r="M66" s="134"/>
      <c r="N66" s="134"/>
      <c r="O66" s="139"/>
      <c r="P66" s="138"/>
      <c r="Q66" s="138"/>
    </row>
    <row r="67" spans="2:17" ht="12.75">
      <c r="B67" s="138"/>
      <c r="C67" s="134"/>
      <c r="D67" s="134"/>
      <c r="E67" s="134"/>
      <c r="F67" s="134"/>
      <c r="G67" s="134"/>
      <c r="H67" s="134"/>
      <c r="I67" s="134"/>
      <c r="J67" s="134"/>
      <c r="K67" s="134"/>
      <c r="L67" s="134"/>
      <c r="M67" s="134"/>
      <c r="N67" s="134"/>
      <c r="O67" s="139"/>
      <c r="P67" s="138"/>
      <c r="Q67" s="138"/>
    </row>
    <row r="68" spans="2:17" ht="12.75">
      <c r="B68" s="138"/>
      <c r="C68" s="134"/>
      <c r="D68" s="134"/>
      <c r="E68" s="134"/>
      <c r="F68" s="134"/>
      <c r="G68" s="134"/>
      <c r="H68" s="134"/>
      <c r="I68" s="134"/>
      <c r="J68" s="134"/>
      <c r="K68" s="134"/>
      <c r="L68" s="134"/>
      <c r="M68" s="134"/>
      <c r="N68" s="134"/>
      <c r="O68" s="139"/>
      <c r="P68" s="138"/>
      <c r="Q68" s="138"/>
    </row>
    <row r="69" spans="2:17" ht="12.75">
      <c r="B69" s="138"/>
      <c r="C69" s="134"/>
      <c r="D69" s="134"/>
      <c r="E69" s="134"/>
      <c r="F69" s="134"/>
      <c r="G69" s="134"/>
      <c r="H69" s="134"/>
      <c r="I69" s="134"/>
      <c r="J69" s="134"/>
      <c r="K69" s="134"/>
      <c r="L69" s="134"/>
      <c r="M69" s="134"/>
      <c r="N69" s="134"/>
      <c r="O69" s="139"/>
      <c r="P69" s="138"/>
      <c r="Q69" s="138"/>
    </row>
    <row r="70" spans="2:17" ht="12.75">
      <c r="B70" s="138"/>
      <c r="C70" s="134"/>
      <c r="D70" s="134"/>
      <c r="E70" s="134"/>
      <c r="F70" s="134"/>
      <c r="G70" s="134"/>
      <c r="H70" s="134"/>
      <c r="I70" s="134"/>
      <c r="J70" s="134"/>
      <c r="K70" s="134"/>
      <c r="L70" s="134"/>
      <c r="M70" s="134"/>
      <c r="N70" s="134"/>
      <c r="O70" s="139"/>
      <c r="P70" s="138"/>
      <c r="Q70" s="138"/>
    </row>
    <row r="71" spans="2:17" ht="12.75">
      <c r="B71" s="138"/>
      <c r="C71" s="134"/>
      <c r="D71" s="134"/>
      <c r="E71" s="134"/>
      <c r="F71" s="134"/>
      <c r="G71" s="134"/>
      <c r="H71" s="134"/>
      <c r="I71" s="134"/>
      <c r="J71" s="134"/>
      <c r="K71" s="134"/>
      <c r="L71" s="134"/>
      <c r="M71" s="134"/>
      <c r="N71" s="134"/>
      <c r="O71" s="139"/>
      <c r="P71" s="138"/>
      <c r="Q71" s="138"/>
    </row>
    <row r="72" spans="2:17" ht="12.75">
      <c r="B72" s="138"/>
      <c r="C72" s="134"/>
      <c r="D72" s="134"/>
      <c r="E72" s="134"/>
      <c r="F72" s="134"/>
      <c r="G72" s="134"/>
      <c r="H72" s="134"/>
      <c r="I72" s="134"/>
      <c r="J72" s="134"/>
      <c r="K72" s="134"/>
      <c r="L72" s="134"/>
      <c r="M72" s="134"/>
      <c r="N72" s="134"/>
      <c r="O72" s="139"/>
      <c r="P72" s="138"/>
      <c r="Q72" s="138"/>
    </row>
    <row r="73" spans="2:17" ht="12.75">
      <c r="B73" s="138"/>
      <c r="C73" s="134"/>
      <c r="D73" s="134"/>
      <c r="E73" s="134"/>
      <c r="F73" s="134"/>
      <c r="G73" s="134"/>
      <c r="H73" s="134"/>
      <c r="I73" s="134"/>
      <c r="J73" s="134"/>
      <c r="K73" s="134"/>
      <c r="L73" s="134"/>
      <c r="M73" s="134"/>
      <c r="N73" s="134"/>
      <c r="O73" s="139"/>
      <c r="P73" s="138"/>
      <c r="Q73" s="138"/>
    </row>
    <row r="74" spans="2:17" ht="12.75">
      <c r="B74" s="138"/>
      <c r="C74" s="134"/>
      <c r="D74" s="134"/>
      <c r="E74" s="134"/>
      <c r="F74" s="134"/>
      <c r="G74" s="134"/>
      <c r="H74" s="134"/>
      <c r="I74" s="134"/>
      <c r="J74" s="134"/>
      <c r="K74" s="134"/>
      <c r="L74" s="134"/>
      <c r="M74" s="134"/>
      <c r="N74" s="134"/>
      <c r="O74" s="139"/>
      <c r="P74" s="138"/>
      <c r="Q74" s="138"/>
    </row>
    <row r="75" spans="2:17" ht="12.75">
      <c r="B75" s="138"/>
      <c r="C75" s="134"/>
      <c r="D75" s="134"/>
      <c r="E75" s="134"/>
      <c r="F75" s="134"/>
      <c r="G75" s="134"/>
      <c r="H75" s="134"/>
      <c r="I75" s="134"/>
      <c r="J75" s="134"/>
      <c r="K75" s="134"/>
      <c r="L75" s="134"/>
      <c r="M75" s="134"/>
      <c r="N75" s="134"/>
      <c r="O75" s="139"/>
      <c r="P75" s="138"/>
      <c r="Q75" s="138"/>
    </row>
    <row r="76" spans="2:17" ht="12.75">
      <c r="B76" s="138"/>
      <c r="C76" s="134"/>
      <c r="D76" s="134"/>
      <c r="E76" s="134"/>
      <c r="F76" s="134"/>
      <c r="G76" s="134"/>
      <c r="H76" s="134"/>
      <c r="I76" s="134"/>
      <c r="J76" s="134"/>
      <c r="K76" s="134"/>
      <c r="L76" s="134"/>
      <c r="M76" s="134"/>
      <c r="N76" s="134"/>
      <c r="O76" s="139"/>
      <c r="P76" s="138"/>
      <c r="Q76" s="138"/>
    </row>
    <row r="77" spans="2:17" ht="12.75">
      <c r="B77" s="138"/>
      <c r="C77" s="134"/>
      <c r="D77" s="134"/>
      <c r="E77" s="134"/>
      <c r="F77" s="134"/>
      <c r="G77" s="134"/>
      <c r="H77" s="134"/>
      <c r="I77" s="134"/>
      <c r="J77" s="134"/>
      <c r="K77" s="134"/>
      <c r="L77" s="134"/>
      <c r="M77" s="134"/>
      <c r="N77" s="134"/>
      <c r="O77" s="139"/>
      <c r="P77" s="138"/>
      <c r="Q77" s="138"/>
    </row>
    <row r="78" spans="2:17" ht="12.75">
      <c r="B78" s="138"/>
      <c r="C78" s="134"/>
      <c r="D78" s="134"/>
      <c r="E78" s="134"/>
      <c r="F78" s="134"/>
      <c r="G78" s="134"/>
      <c r="H78" s="134"/>
      <c r="I78" s="134"/>
      <c r="J78" s="134"/>
      <c r="K78" s="134"/>
      <c r="L78" s="134"/>
      <c r="M78" s="134"/>
      <c r="N78" s="134"/>
      <c r="O78" s="139"/>
      <c r="P78" s="138"/>
      <c r="Q78" s="138"/>
    </row>
    <row r="79" spans="2:17" ht="12.75">
      <c r="B79" s="138"/>
      <c r="C79" s="134"/>
      <c r="D79" s="134"/>
      <c r="E79" s="134"/>
      <c r="F79" s="134"/>
      <c r="G79" s="134"/>
      <c r="H79" s="134"/>
      <c r="I79" s="134"/>
      <c r="J79" s="134"/>
      <c r="K79" s="134"/>
      <c r="L79" s="134"/>
      <c r="M79" s="134"/>
      <c r="N79" s="134"/>
      <c r="O79" s="139"/>
      <c r="P79" s="138"/>
      <c r="Q79" s="138"/>
    </row>
    <row r="80" spans="2:17" ht="12.75">
      <c r="B80" s="138"/>
      <c r="C80" s="134"/>
      <c r="D80" s="134"/>
      <c r="E80" s="134"/>
      <c r="F80" s="134"/>
      <c r="G80" s="134"/>
      <c r="H80" s="134"/>
      <c r="I80" s="134"/>
      <c r="J80" s="134"/>
      <c r="K80" s="134"/>
      <c r="L80" s="134"/>
      <c r="M80" s="134"/>
      <c r="N80" s="134"/>
      <c r="O80" s="139"/>
      <c r="P80" s="138"/>
      <c r="Q80" s="138"/>
    </row>
    <row r="81" spans="2:17" ht="12.75">
      <c r="B81" s="138"/>
      <c r="C81" s="134"/>
      <c r="D81" s="134"/>
      <c r="E81" s="134"/>
      <c r="F81" s="134"/>
      <c r="G81" s="134"/>
      <c r="H81" s="134"/>
      <c r="I81" s="134"/>
      <c r="J81" s="134"/>
      <c r="K81" s="134"/>
      <c r="L81" s="134"/>
      <c r="M81" s="134"/>
      <c r="N81" s="134"/>
      <c r="O81" s="139"/>
      <c r="P81" s="138"/>
      <c r="Q81" s="138"/>
    </row>
    <row r="82" spans="2:17" ht="12.75">
      <c r="B82" s="138"/>
      <c r="C82" s="134"/>
      <c r="D82" s="134"/>
      <c r="E82" s="134"/>
      <c r="F82" s="134"/>
      <c r="G82" s="134"/>
      <c r="H82" s="134"/>
      <c r="I82" s="134"/>
      <c r="J82" s="134"/>
      <c r="K82" s="134"/>
      <c r="L82" s="134"/>
      <c r="M82" s="134"/>
      <c r="N82" s="134"/>
      <c r="O82" s="139"/>
      <c r="P82" s="138"/>
      <c r="Q82" s="138"/>
    </row>
    <row r="83" spans="2:17" ht="12.75">
      <c r="B83" s="138"/>
      <c r="C83" s="134"/>
      <c r="D83" s="134"/>
      <c r="E83" s="134"/>
      <c r="F83" s="134"/>
      <c r="G83" s="134"/>
      <c r="H83" s="134"/>
      <c r="I83" s="134"/>
      <c r="J83" s="134"/>
      <c r="K83" s="134"/>
      <c r="L83" s="134"/>
      <c r="M83" s="134"/>
      <c r="N83" s="134"/>
      <c r="O83" s="139"/>
      <c r="P83" s="138"/>
      <c r="Q83" s="138"/>
    </row>
    <row r="84" spans="2:17" ht="12.75">
      <c r="B84" s="138"/>
      <c r="C84" s="134"/>
      <c r="D84" s="134"/>
      <c r="E84" s="134"/>
      <c r="F84" s="134"/>
      <c r="G84" s="134"/>
      <c r="H84" s="134"/>
      <c r="I84" s="134"/>
      <c r="J84" s="134"/>
      <c r="K84" s="134"/>
      <c r="L84" s="134"/>
      <c r="M84" s="134"/>
      <c r="N84" s="134"/>
      <c r="O84" s="139"/>
      <c r="P84" s="138"/>
      <c r="Q84" s="138"/>
    </row>
  </sheetData>
  <mergeCells count="12">
    <mergeCell ref="Q9:Q11"/>
    <mergeCell ref="C10:H10"/>
    <mergeCell ref="I10:N10"/>
    <mergeCell ref="A12:Q12"/>
    <mergeCell ref="A5:Q5"/>
    <mergeCell ref="A6:Q6"/>
    <mergeCell ref="A7:Q7"/>
    <mergeCell ref="A9:A11"/>
    <mergeCell ref="B9:B11"/>
    <mergeCell ref="C9:N9"/>
    <mergeCell ref="O9:O11"/>
    <mergeCell ref="P9:P11"/>
  </mergeCells>
  <printOptions/>
  <pageMargins left="0.75" right="0.26"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Q85"/>
  <sheetViews>
    <sheetView workbookViewId="0" topLeftCell="A1">
      <selection activeCell="A13" sqref="A13:B13"/>
    </sheetView>
  </sheetViews>
  <sheetFormatPr defaultColWidth="9.00390625" defaultRowHeight="12.75"/>
  <cols>
    <col min="1" max="1" width="4.125" style="103" customWidth="1"/>
    <col min="2" max="2" width="21.875" style="135" customWidth="1"/>
    <col min="3" max="3" width="7.75390625" style="104" customWidth="1"/>
    <col min="4" max="4" width="7.125" style="104" customWidth="1"/>
    <col min="5" max="5" width="7.00390625" style="104" customWidth="1"/>
    <col min="6" max="6" width="8.00390625" style="104" customWidth="1"/>
    <col min="7" max="7" width="7.00390625" style="104" bestFit="1" customWidth="1"/>
    <col min="8" max="8" width="6.875" style="104" customWidth="1"/>
    <col min="9" max="9" width="8.75390625" style="104" customWidth="1"/>
    <col min="10" max="10" width="6.875" style="104" customWidth="1"/>
    <col min="11" max="11" width="7.25390625" style="104" customWidth="1"/>
    <col min="12" max="12" width="8.00390625" style="104" customWidth="1"/>
    <col min="13" max="13" width="7.125" style="104" customWidth="1"/>
    <col min="14" max="14" width="6.75390625" style="104" customWidth="1"/>
    <col min="15" max="15" width="8.00390625" style="142" customWidth="1"/>
    <col min="16" max="16" width="14.00390625" style="135" customWidth="1"/>
    <col min="17" max="17" width="23.50390625" style="135" customWidth="1"/>
    <col min="18" max="16384" width="9.125" style="104" customWidth="1"/>
  </cols>
  <sheetData>
    <row r="1" spans="14:17" ht="12.75">
      <c r="N1" s="105"/>
      <c r="O1" s="139" t="s">
        <v>184</v>
      </c>
      <c r="P1" s="140"/>
      <c r="Q1" s="140"/>
    </row>
    <row r="2" spans="12:16" ht="12.75">
      <c r="L2" s="106" t="s">
        <v>185</v>
      </c>
      <c r="M2" s="106"/>
      <c r="O2" s="139"/>
      <c r="P2" s="141"/>
    </row>
    <row r="3" spans="12:16" ht="12.75">
      <c r="L3" s="106" t="s">
        <v>214</v>
      </c>
      <c r="M3" s="106"/>
      <c r="N3" s="105"/>
      <c r="O3" s="139"/>
      <c r="P3" s="140"/>
    </row>
    <row r="4" spans="12:16" ht="12.75">
      <c r="L4" s="106"/>
      <c r="M4" s="106"/>
      <c r="N4" s="105"/>
      <c r="O4" s="139"/>
      <c r="P4" s="140"/>
    </row>
    <row r="5" spans="1:17" ht="12.75">
      <c r="A5" s="209" t="s">
        <v>213</v>
      </c>
      <c r="B5" s="209"/>
      <c r="C5" s="209"/>
      <c r="D5" s="209"/>
      <c r="E5" s="209"/>
      <c r="F5" s="209"/>
      <c r="G5" s="209"/>
      <c r="H5" s="209"/>
      <c r="I5" s="209"/>
      <c r="J5" s="209"/>
      <c r="K5" s="209"/>
      <c r="L5" s="209"/>
      <c r="M5" s="209"/>
      <c r="N5" s="209"/>
      <c r="O5" s="209"/>
      <c r="P5" s="209"/>
      <c r="Q5" s="209"/>
    </row>
    <row r="6" spans="1:17" ht="12.75">
      <c r="A6" s="209" t="s">
        <v>15</v>
      </c>
      <c r="B6" s="209"/>
      <c r="C6" s="209"/>
      <c r="D6" s="209"/>
      <c r="E6" s="209"/>
      <c r="F6" s="209"/>
      <c r="G6" s="209"/>
      <c r="H6" s="209"/>
      <c r="I6" s="209"/>
      <c r="J6" s="209"/>
      <c r="K6" s="209"/>
      <c r="L6" s="209"/>
      <c r="M6" s="209"/>
      <c r="N6" s="209"/>
      <c r="O6" s="209"/>
      <c r="P6" s="209"/>
      <c r="Q6" s="209"/>
    </row>
    <row r="7" spans="1:17" ht="12.75">
      <c r="A7" s="209" t="s">
        <v>102</v>
      </c>
      <c r="B7" s="209"/>
      <c r="C7" s="209"/>
      <c r="D7" s="209"/>
      <c r="E7" s="209"/>
      <c r="F7" s="209"/>
      <c r="G7" s="209"/>
      <c r="H7" s="209"/>
      <c r="I7" s="209"/>
      <c r="J7" s="209"/>
      <c r="K7" s="209"/>
      <c r="L7" s="209"/>
      <c r="M7" s="209"/>
      <c r="N7" s="209"/>
      <c r="O7" s="209"/>
      <c r="P7" s="209"/>
      <c r="Q7" s="209"/>
    </row>
    <row r="8" ht="12.75">
      <c r="Q8" s="135" t="s">
        <v>16</v>
      </c>
    </row>
    <row r="9" spans="1:17" ht="56.25" customHeight="1">
      <c r="A9" s="210" t="s">
        <v>17</v>
      </c>
      <c r="B9" s="204" t="s">
        <v>18</v>
      </c>
      <c r="C9" s="210" t="s">
        <v>19</v>
      </c>
      <c r="D9" s="210"/>
      <c r="E9" s="210"/>
      <c r="F9" s="210"/>
      <c r="G9" s="210"/>
      <c r="H9" s="210"/>
      <c r="I9" s="210"/>
      <c r="J9" s="210"/>
      <c r="K9" s="210"/>
      <c r="L9" s="210"/>
      <c r="M9" s="210"/>
      <c r="N9" s="210"/>
      <c r="O9" s="211" t="s">
        <v>201</v>
      </c>
      <c r="P9" s="204" t="s">
        <v>21</v>
      </c>
      <c r="Q9" s="204" t="s">
        <v>22</v>
      </c>
    </row>
    <row r="10" spans="1:17" ht="12.75">
      <c r="A10" s="210"/>
      <c r="B10" s="204"/>
      <c r="C10" s="204" t="s">
        <v>23</v>
      </c>
      <c r="D10" s="204"/>
      <c r="E10" s="204"/>
      <c r="F10" s="204"/>
      <c r="G10" s="204"/>
      <c r="H10" s="204"/>
      <c r="I10" s="204" t="s">
        <v>103</v>
      </c>
      <c r="J10" s="204"/>
      <c r="K10" s="204"/>
      <c r="L10" s="204"/>
      <c r="M10" s="204"/>
      <c r="N10" s="204"/>
      <c r="O10" s="211"/>
      <c r="P10" s="204"/>
      <c r="Q10" s="204"/>
    </row>
    <row r="11" spans="1:17" ht="25.5">
      <c r="A11" s="210"/>
      <c r="B11" s="204"/>
      <c r="C11" s="107" t="s">
        <v>23</v>
      </c>
      <c r="D11" s="107" t="s">
        <v>24</v>
      </c>
      <c r="E11" s="107" t="s">
        <v>25</v>
      </c>
      <c r="F11" s="107" t="s">
        <v>26</v>
      </c>
      <c r="G11" s="107" t="s">
        <v>156</v>
      </c>
      <c r="H11" s="107" t="s">
        <v>27</v>
      </c>
      <c r="I11" s="107" t="s">
        <v>23</v>
      </c>
      <c r="J11" s="107" t="s">
        <v>24</v>
      </c>
      <c r="K11" s="107" t="s">
        <v>25</v>
      </c>
      <c r="L11" s="107" t="s">
        <v>26</v>
      </c>
      <c r="M11" s="107" t="s">
        <v>156</v>
      </c>
      <c r="N11" s="107" t="s">
        <v>27</v>
      </c>
      <c r="O11" s="211"/>
      <c r="P11" s="204"/>
      <c r="Q11" s="204"/>
    </row>
    <row r="12" spans="1:17" ht="12.75">
      <c r="A12" s="205" t="s">
        <v>32</v>
      </c>
      <c r="B12" s="205"/>
      <c r="C12" s="205"/>
      <c r="D12" s="205"/>
      <c r="E12" s="205"/>
      <c r="F12" s="205"/>
      <c r="G12" s="205"/>
      <c r="H12" s="205"/>
      <c r="I12" s="205"/>
      <c r="J12" s="205"/>
      <c r="K12" s="205"/>
      <c r="L12" s="205"/>
      <c r="M12" s="205"/>
      <c r="N12" s="205"/>
      <c r="O12" s="205"/>
      <c r="P12" s="205"/>
      <c r="Q12" s="205"/>
    </row>
    <row r="13" spans="1:17" ht="48.75" customHeight="1">
      <c r="A13" s="116">
        <v>13</v>
      </c>
      <c r="B13" s="137" t="s">
        <v>180</v>
      </c>
      <c r="C13" s="117"/>
      <c r="D13" s="117"/>
      <c r="E13" s="117"/>
      <c r="F13" s="117"/>
      <c r="G13" s="117"/>
      <c r="H13" s="117"/>
      <c r="I13" s="117"/>
      <c r="J13" s="117"/>
      <c r="K13" s="117"/>
      <c r="L13" s="117"/>
      <c r="M13" s="117"/>
      <c r="N13" s="117"/>
      <c r="O13" s="145" t="s">
        <v>37</v>
      </c>
      <c r="P13" s="121" t="s">
        <v>179</v>
      </c>
      <c r="Q13" s="137" t="s">
        <v>210</v>
      </c>
    </row>
    <row r="14" spans="1:17" ht="12.75">
      <c r="A14" s="128"/>
      <c r="B14" s="130"/>
      <c r="C14" s="130"/>
      <c r="D14" s="130"/>
      <c r="E14" s="130"/>
      <c r="F14" s="130"/>
      <c r="G14" s="130"/>
      <c r="H14" s="130"/>
      <c r="I14" s="130"/>
      <c r="J14" s="130"/>
      <c r="K14" s="130"/>
      <c r="L14" s="130"/>
      <c r="M14" s="130"/>
      <c r="N14" s="130"/>
      <c r="O14" s="129"/>
      <c r="P14" s="130"/>
      <c r="Q14" s="130"/>
    </row>
    <row r="15" spans="1:17" ht="12.75">
      <c r="A15" s="128"/>
      <c r="B15" s="130"/>
      <c r="C15" s="130"/>
      <c r="D15" s="130"/>
      <c r="E15" s="130"/>
      <c r="F15" s="130"/>
      <c r="G15" s="130"/>
      <c r="H15" s="130"/>
      <c r="I15" s="130"/>
      <c r="J15" s="130"/>
      <c r="K15" s="130"/>
      <c r="L15" s="130"/>
      <c r="M15" s="130"/>
      <c r="N15" s="130"/>
      <c r="O15" s="129"/>
      <c r="P15" s="130"/>
      <c r="Q15" s="130"/>
    </row>
    <row r="16" spans="1:17" ht="12.75">
      <c r="A16" s="128"/>
      <c r="B16" s="130"/>
      <c r="C16" s="130"/>
      <c r="D16" s="130"/>
      <c r="E16" s="130"/>
      <c r="F16" s="130"/>
      <c r="G16" s="130"/>
      <c r="H16" s="130"/>
      <c r="I16" s="130"/>
      <c r="J16" s="130"/>
      <c r="K16" s="130"/>
      <c r="L16" s="130"/>
      <c r="M16" s="130"/>
      <c r="N16" s="130"/>
      <c r="O16" s="129"/>
      <c r="P16" s="130"/>
      <c r="Q16" s="130"/>
    </row>
    <row r="17" spans="1:17" ht="12.75">
      <c r="A17" s="128"/>
      <c r="B17" s="130"/>
      <c r="C17" s="130"/>
      <c r="D17" s="130"/>
      <c r="E17" s="130"/>
      <c r="F17" s="130"/>
      <c r="G17" s="130"/>
      <c r="H17" s="130"/>
      <c r="I17" s="130"/>
      <c r="J17" s="130"/>
      <c r="K17" s="130"/>
      <c r="L17" s="130"/>
      <c r="M17" s="130"/>
      <c r="N17" s="130"/>
      <c r="O17" s="129"/>
      <c r="P17" s="130"/>
      <c r="Q17" s="130"/>
    </row>
    <row r="18" spans="1:17" ht="12.75">
      <c r="A18" s="128"/>
      <c r="B18" s="130"/>
      <c r="C18" s="130"/>
      <c r="D18" s="130"/>
      <c r="E18" s="130"/>
      <c r="F18" s="130"/>
      <c r="G18" s="130"/>
      <c r="H18" s="130"/>
      <c r="I18" s="130"/>
      <c r="J18" s="130"/>
      <c r="K18" s="130"/>
      <c r="L18" s="130"/>
      <c r="M18" s="130"/>
      <c r="N18" s="130"/>
      <c r="O18" s="129"/>
      <c r="P18" s="130"/>
      <c r="Q18" s="130"/>
    </row>
    <row r="19" spans="1:17" ht="12.75">
      <c r="A19" s="128"/>
      <c r="B19" s="130"/>
      <c r="C19" s="130"/>
      <c r="D19" s="130"/>
      <c r="E19" s="130"/>
      <c r="F19" s="130"/>
      <c r="G19" s="130"/>
      <c r="H19" s="130"/>
      <c r="I19" s="130"/>
      <c r="J19" s="130"/>
      <c r="K19" s="130"/>
      <c r="L19" s="130"/>
      <c r="M19" s="130"/>
      <c r="N19" s="130"/>
      <c r="O19" s="129"/>
      <c r="P19" s="130"/>
      <c r="Q19" s="130"/>
    </row>
    <row r="20" spans="1:17" ht="12.75">
      <c r="A20" s="128"/>
      <c r="B20" s="130"/>
      <c r="C20" s="130"/>
      <c r="D20" s="130"/>
      <c r="E20" s="130"/>
      <c r="F20" s="130"/>
      <c r="G20" s="130"/>
      <c r="H20" s="130"/>
      <c r="I20" s="130"/>
      <c r="J20" s="130"/>
      <c r="K20" s="130"/>
      <c r="L20" s="130"/>
      <c r="M20" s="130"/>
      <c r="N20" s="130"/>
      <c r="O20" s="129"/>
      <c r="P20" s="130"/>
      <c r="Q20" s="130"/>
    </row>
    <row r="21" spans="1:17" ht="12.75">
      <c r="A21" s="128"/>
      <c r="B21" s="130"/>
      <c r="C21" s="130"/>
      <c r="D21" s="130"/>
      <c r="E21" s="130"/>
      <c r="F21" s="130"/>
      <c r="G21" s="130"/>
      <c r="H21" s="130"/>
      <c r="I21" s="130"/>
      <c r="J21" s="130"/>
      <c r="K21" s="130"/>
      <c r="L21" s="130"/>
      <c r="M21" s="130"/>
      <c r="N21" s="130"/>
      <c r="O21" s="129"/>
      <c r="P21" s="130"/>
      <c r="Q21" s="130"/>
    </row>
    <row r="22" spans="1:17" ht="12.75">
      <c r="A22" s="128"/>
      <c r="B22" s="130"/>
      <c r="C22" s="130"/>
      <c r="D22" s="130"/>
      <c r="E22" s="130"/>
      <c r="F22" s="130"/>
      <c r="G22" s="130"/>
      <c r="H22" s="130"/>
      <c r="I22" s="130"/>
      <c r="J22" s="130"/>
      <c r="K22" s="130"/>
      <c r="L22" s="130"/>
      <c r="M22" s="130"/>
      <c r="N22" s="130"/>
      <c r="O22" s="129"/>
      <c r="P22" s="130"/>
      <c r="Q22" s="130"/>
    </row>
    <row r="23" spans="1:17" ht="12.75">
      <c r="A23" s="128"/>
      <c r="B23" s="130"/>
      <c r="C23" s="130"/>
      <c r="D23" s="130"/>
      <c r="E23" s="130"/>
      <c r="F23" s="130"/>
      <c r="G23" s="130"/>
      <c r="H23" s="130"/>
      <c r="I23" s="130"/>
      <c r="J23" s="130"/>
      <c r="K23" s="130"/>
      <c r="L23" s="130"/>
      <c r="M23" s="130"/>
      <c r="N23" s="130"/>
      <c r="O23" s="129"/>
      <c r="P23" s="130"/>
      <c r="Q23" s="130"/>
    </row>
    <row r="24" spans="1:17" ht="12.75">
      <c r="A24" s="128"/>
      <c r="B24" s="130"/>
      <c r="C24" s="130"/>
      <c r="D24" s="130"/>
      <c r="E24" s="130"/>
      <c r="F24" s="130"/>
      <c r="G24" s="130"/>
      <c r="H24" s="130"/>
      <c r="I24" s="130"/>
      <c r="J24" s="130"/>
      <c r="K24" s="130"/>
      <c r="L24" s="130"/>
      <c r="M24" s="130"/>
      <c r="N24" s="130"/>
      <c r="O24" s="129"/>
      <c r="P24" s="130"/>
      <c r="Q24" s="130"/>
    </row>
    <row r="25" spans="1:17" ht="12.75">
      <c r="A25" s="128"/>
      <c r="B25" s="130"/>
      <c r="C25" s="130"/>
      <c r="D25" s="130"/>
      <c r="E25" s="130"/>
      <c r="F25" s="130"/>
      <c r="G25" s="130"/>
      <c r="H25" s="130"/>
      <c r="I25" s="130"/>
      <c r="J25" s="130"/>
      <c r="K25" s="130"/>
      <c r="L25" s="130"/>
      <c r="M25" s="130"/>
      <c r="N25" s="130"/>
      <c r="O25" s="129"/>
      <c r="P25" s="130"/>
      <c r="Q25" s="130"/>
    </row>
    <row r="26" spans="1:17" ht="12.75">
      <c r="A26" s="128"/>
      <c r="B26" s="130"/>
      <c r="C26" s="130"/>
      <c r="D26" s="130"/>
      <c r="E26" s="130"/>
      <c r="F26" s="130"/>
      <c r="G26" s="130"/>
      <c r="H26" s="130"/>
      <c r="I26" s="130"/>
      <c r="J26" s="130"/>
      <c r="K26" s="130"/>
      <c r="L26" s="130"/>
      <c r="M26" s="130"/>
      <c r="N26" s="130"/>
      <c r="O26" s="129"/>
      <c r="P26" s="130"/>
      <c r="Q26" s="130"/>
    </row>
    <row r="27" spans="1:17" ht="12.75">
      <c r="A27" s="128"/>
      <c r="B27" s="130"/>
      <c r="C27" s="130"/>
      <c r="D27" s="130"/>
      <c r="E27" s="130"/>
      <c r="F27" s="130"/>
      <c r="G27" s="130"/>
      <c r="H27" s="130"/>
      <c r="I27" s="130"/>
      <c r="J27" s="130"/>
      <c r="K27" s="130"/>
      <c r="L27" s="130"/>
      <c r="M27" s="130"/>
      <c r="N27" s="130"/>
      <c r="O27" s="129"/>
      <c r="P27" s="130"/>
      <c r="Q27" s="130"/>
    </row>
    <row r="28" spans="1:17" ht="12.75">
      <c r="A28" s="128"/>
      <c r="B28" s="130"/>
      <c r="C28" s="130"/>
      <c r="D28" s="130"/>
      <c r="E28" s="130"/>
      <c r="F28" s="130"/>
      <c r="G28" s="130"/>
      <c r="H28" s="130"/>
      <c r="I28" s="130"/>
      <c r="J28" s="130"/>
      <c r="K28" s="130"/>
      <c r="L28" s="130"/>
      <c r="M28" s="130"/>
      <c r="N28" s="130"/>
      <c r="O28" s="129"/>
      <c r="P28" s="130"/>
      <c r="Q28" s="130"/>
    </row>
    <row r="29" spans="1:17" ht="12.75">
      <c r="A29" s="128"/>
      <c r="B29" s="130"/>
      <c r="C29" s="130"/>
      <c r="D29" s="130"/>
      <c r="E29" s="130"/>
      <c r="F29" s="130"/>
      <c r="G29" s="130"/>
      <c r="H29" s="130"/>
      <c r="I29" s="130"/>
      <c r="J29" s="130"/>
      <c r="K29" s="130"/>
      <c r="L29" s="130"/>
      <c r="M29" s="130"/>
      <c r="N29" s="130"/>
      <c r="O29" s="129"/>
      <c r="P29" s="130"/>
      <c r="Q29" s="130"/>
    </row>
    <row r="30" spans="1:17" ht="12.75">
      <c r="A30" s="128"/>
      <c r="B30" s="130"/>
      <c r="C30" s="130"/>
      <c r="D30" s="130"/>
      <c r="E30" s="130"/>
      <c r="F30" s="130"/>
      <c r="G30" s="130"/>
      <c r="H30" s="130"/>
      <c r="I30" s="130"/>
      <c r="J30" s="130"/>
      <c r="K30" s="130"/>
      <c r="L30" s="130"/>
      <c r="M30" s="130"/>
      <c r="N30" s="130"/>
      <c r="O30" s="129"/>
      <c r="P30" s="130"/>
      <c r="Q30" s="130"/>
    </row>
    <row r="31" spans="1:17" ht="12.75">
      <c r="A31" s="128"/>
      <c r="B31" s="130"/>
      <c r="C31" s="130"/>
      <c r="D31" s="130"/>
      <c r="E31" s="130"/>
      <c r="F31" s="130"/>
      <c r="G31" s="130"/>
      <c r="H31" s="130"/>
      <c r="I31" s="130"/>
      <c r="J31" s="130"/>
      <c r="K31" s="130"/>
      <c r="L31" s="130"/>
      <c r="M31" s="130"/>
      <c r="N31" s="130"/>
      <c r="O31" s="129"/>
      <c r="P31" s="130"/>
      <c r="Q31" s="130"/>
    </row>
    <row r="32" spans="1:17" ht="12.75">
      <c r="A32" s="128"/>
      <c r="B32" s="130"/>
      <c r="C32" s="130"/>
      <c r="D32" s="130"/>
      <c r="E32" s="130"/>
      <c r="F32" s="130"/>
      <c r="G32" s="130"/>
      <c r="H32" s="130"/>
      <c r="I32" s="130"/>
      <c r="J32" s="130"/>
      <c r="K32" s="130"/>
      <c r="L32" s="130"/>
      <c r="M32" s="130"/>
      <c r="N32" s="130"/>
      <c r="O32" s="129"/>
      <c r="P32" s="130"/>
      <c r="Q32" s="130"/>
    </row>
    <row r="33" spans="1:17" ht="12.75">
      <c r="A33" s="128"/>
      <c r="B33" s="130"/>
      <c r="C33" s="130"/>
      <c r="D33" s="130"/>
      <c r="E33" s="130"/>
      <c r="F33" s="130"/>
      <c r="G33" s="130"/>
      <c r="H33" s="130"/>
      <c r="I33" s="130"/>
      <c r="J33" s="130"/>
      <c r="K33" s="130"/>
      <c r="L33" s="130"/>
      <c r="M33" s="130"/>
      <c r="N33" s="130"/>
      <c r="O33" s="129"/>
      <c r="P33" s="130"/>
      <c r="Q33" s="130"/>
    </row>
    <row r="34" spans="1:17" ht="12.75">
      <c r="A34" s="128"/>
      <c r="B34" s="130"/>
      <c r="C34" s="130"/>
      <c r="D34" s="130"/>
      <c r="E34" s="130"/>
      <c r="F34" s="130"/>
      <c r="G34" s="130"/>
      <c r="H34" s="130"/>
      <c r="I34" s="130"/>
      <c r="J34" s="130"/>
      <c r="K34" s="130"/>
      <c r="L34" s="130"/>
      <c r="M34" s="130"/>
      <c r="N34" s="130"/>
      <c r="O34" s="129"/>
      <c r="P34" s="130"/>
      <c r="Q34" s="130"/>
    </row>
    <row r="35" spans="1:17" ht="12.75">
      <c r="A35" s="128"/>
      <c r="B35" s="130"/>
      <c r="C35" s="130"/>
      <c r="D35" s="130"/>
      <c r="E35" s="130"/>
      <c r="F35" s="130"/>
      <c r="G35" s="130"/>
      <c r="H35" s="130"/>
      <c r="I35" s="130"/>
      <c r="J35" s="130"/>
      <c r="K35" s="130"/>
      <c r="L35" s="130"/>
      <c r="M35" s="130"/>
      <c r="N35" s="130"/>
      <c r="O35" s="129"/>
      <c r="P35" s="130"/>
      <c r="Q35" s="130"/>
    </row>
    <row r="36" spans="1:17" ht="12.75">
      <c r="A36" s="128"/>
      <c r="B36" s="130"/>
      <c r="C36" s="130"/>
      <c r="D36" s="130"/>
      <c r="E36" s="130"/>
      <c r="F36" s="130"/>
      <c r="G36" s="130"/>
      <c r="H36" s="130"/>
      <c r="I36" s="130"/>
      <c r="J36" s="130"/>
      <c r="K36" s="130"/>
      <c r="L36" s="130"/>
      <c r="M36" s="130"/>
      <c r="N36" s="130"/>
      <c r="O36" s="129"/>
      <c r="P36" s="130"/>
      <c r="Q36" s="130"/>
    </row>
    <row r="37" spans="1:17" ht="12.75">
      <c r="A37" s="128"/>
      <c r="B37" s="130"/>
      <c r="C37" s="130"/>
      <c r="D37" s="130"/>
      <c r="E37" s="130"/>
      <c r="F37" s="130"/>
      <c r="G37" s="130"/>
      <c r="H37" s="130"/>
      <c r="I37" s="130"/>
      <c r="J37" s="130"/>
      <c r="K37" s="130"/>
      <c r="L37" s="130"/>
      <c r="M37" s="130"/>
      <c r="N37" s="130"/>
      <c r="O37" s="129"/>
      <c r="P37" s="130"/>
      <c r="Q37" s="130"/>
    </row>
    <row r="38" spans="1:17" ht="12.75">
      <c r="A38" s="128"/>
      <c r="B38" s="130"/>
      <c r="C38" s="130"/>
      <c r="D38" s="130"/>
      <c r="E38" s="130"/>
      <c r="F38" s="130"/>
      <c r="G38" s="130"/>
      <c r="H38" s="130"/>
      <c r="I38" s="130"/>
      <c r="J38" s="130"/>
      <c r="K38" s="130"/>
      <c r="L38" s="130"/>
      <c r="M38" s="130"/>
      <c r="N38" s="130"/>
      <c r="O38" s="129"/>
      <c r="P38" s="130"/>
      <c r="Q38" s="130"/>
    </row>
    <row r="39" spans="1:17" ht="12.75">
      <c r="A39" s="128"/>
      <c r="B39" s="130"/>
      <c r="C39" s="130"/>
      <c r="D39" s="130"/>
      <c r="E39" s="130"/>
      <c r="F39" s="130"/>
      <c r="G39" s="130"/>
      <c r="H39" s="130"/>
      <c r="I39" s="130"/>
      <c r="J39" s="130"/>
      <c r="K39" s="130"/>
      <c r="L39" s="130"/>
      <c r="M39" s="130"/>
      <c r="N39" s="130"/>
      <c r="O39" s="129"/>
      <c r="P39" s="130"/>
      <c r="Q39" s="130"/>
    </row>
    <row r="40" spans="1:17" ht="12.75">
      <c r="A40" s="128"/>
      <c r="B40" s="130"/>
      <c r="C40" s="130"/>
      <c r="D40" s="130"/>
      <c r="E40" s="130"/>
      <c r="F40" s="130"/>
      <c r="G40" s="130"/>
      <c r="H40" s="130"/>
      <c r="I40" s="130"/>
      <c r="J40" s="130"/>
      <c r="K40" s="130"/>
      <c r="L40" s="130"/>
      <c r="M40" s="130"/>
      <c r="N40" s="130"/>
      <c r="O40" s="129"/>
      <c r="P40" s="130"/>
      <c r="Q40" s="130"/>
    </row>
    <row r="41" spans="1:17" ht="12.75">
      <c r="A41" s="128"/>
      <c r="B41" s="130"/>
      <c r="C41" s="130"/>
      <c r="D41" s="130"/>
      <c r="E41" s="130"/>
      <c r="F41" s="130"/>
      <c r="G41" s="130"/>
      <c r="H41" s="130"/>
      <c r="I41" s="130"/>
      <c r="J41" s="130"/>
      <c r="K41" s="130"/>
      <c r="L41" s="130"/>
      <c r="M41" s="130"/>
      <c r="N41" s="130"/>
      <c r="O41" s="129"/>
      <c r="P41" s="130"/>
      <c r="Q41" s="130"/>
    </row>
    <row r="42" spans="1:17" ht="12.75">
      <c r="A42" s="128"/>
      <c r="B42" s="130"/>
      <c r="C42" s="130"/>
      <c r="D42" s="130"/>
      <c r="E42" s="130"/>
      <c r="F42" s="130"/>
      <c r="G42" s="130"/>
      <c r="H42" s="130"/>
      <c r="I42" s="130"/>
      <c r="J42" s="130"/>
      <c r="K42" s="130"/>
      <c r="L42" s="130"/>
      <c r="M42" s="130"/>
      <c r="N42" s="130"/>
      <c r="O42" s="129"/>
      <c r="P42" s="130"/>
      <c r="Q42" s="130"/>
    </row>
    <row r="43" spans="1:17" ht="12.75">
      <c r="A43" s="128"/>
      <c r="B43" s="130"/>
      <c r="C43" s="130"/>
      <c r="D43" s="130"/>
      <c r="E43" s="130"/>
      <c r="F43" s="130"/>
      <c r="G43" s="130"/>
      <c r="H43" s="130"/>
      <c r="I43" s="130"/>
      <c r="J43" s="130"/>
      <c r="K43" s="130"/>
      <c r="L43" s="130"/>
      <c r="M43" s="130"/>
      <c r="N43" s="130"/>
      <c r="O43" s="129"/>
      <c r="P43" s="130"/>
      <c r="Q43" s="130"/>
    </row>
    <row r="44" spans="1:17" ht="12.75">
      <c r="A44" s="128"/>
      <c r="B44" s="130"/>
      <c r="C44" s="130"/>
      <c r="D44" s="130"/>
      <c r="E44" s="130"/>
      <c r="F44" s="130"/>
      <c r="G44" s="130"/>
      <c r="H44" s="130"/>
      <c r="I44" s="130"/>
      <c r="J44" s="130"/>
      <c r="K44" s="130"/>
      <c r="L44" s="130"/>
      <c r="M44" s="130"/>
      <c r="N44" s="130"/>
      <c r="O44" s="129"/>
      <c r="P44" s="130"/>
      <c r="Q44" s="130"/>
    </row>
    <row r="45" spans="1:17" ht="12.75">
      <c r="A45" s="128"/>
      <c r="B45" s="130"/>
      <c r="C45" s="130"/>
      <c r="D45" s="130"/>
      <c r="E45" s="130"/>
      <c r="F45" s="130"/>
      <c r="G45" s="130"/>
      <c r="H45" s="130"/>
      <c r="I45" s="130"/>
      <c r="J45" s="130"/>
      <c r="K45" s="130"/>
      <c r="L45" s="130"/>
      <c r="M45" s="130"/>
      <c r="N45" s="130"/>
      <c r="O45" s="129"/>
      <c r="P45" s="130"/>
      <c r="Q45" s="130"/>
    </row>
    <row r="46" spans="1:17" ht="12.75">
      <c r="A46" s="128"/>
      <c r="B46" s="130"/>
      <c r="C46" s="130"/>
      <c r="D46" s="130"/>
      <c r="E46" s="130"/>
      <c r="F46" s="130"/>
      <c r="G46" s="130"/>
      <c r="H46" s="130"/>
      <c r="I46" s="130"/>
      <c r="J46" s="130"/>
      <c r="K46" s="130"/>
      <c r="L46" s="130"/>
      <c r="M46" s="130"/>
      <c r="N46" s="130"/>
      <c r="O46" s="129"/>
      <c r="P46" s="130"/>
      <c r="Q46" s="130"/>
    </row>
    <row r="47" spans="1:17" ht="12.75">
      <c r="A47" s="128"/>
      <c r="B47" s="130"/>
      <c r="C47" s="130"/>
      <c r="D47" s="130"/>
      <c r="E47" s="130"/>
      <c r="F47" s="130"/>
      <c r="G47" s="130"/>
      <c r="H47" s="130"/>
      <c r="I47" s="130"/>
      <c r="J47" s="130"/>
      <c r="K47" s="130"/>
      <c r="L47" s="130"/>
      <c r="M47" s="130"/>
      <c r="N47" s="130"/>
      <c r="O47" s="129"/>
      <c r="P47" s="130"/>
      <c r="Q47" s="130"/>
    </row>
    <row r="48" spans="1:17" ht="12.75">
      <c r="A48" s="128"/>
      <c r="B48" s="130"/>
      <c r="C48" s="130"/>
      <c r="D48" s="130"/>
      <c r="E48" s="130"/>
      <c r="F48" s="130"/>
      <c r="G48" s="130"/>
      <c r="H48" s="130"/>
      <c r="I48" s="130"/>
      <c r="J48" s="130"/>
      <c r="K48" s="130"/>
      <c r="L48" s="130"/>
      <c r="M48" s="130"/>
      <c r="N48" s="130"/>
      <c r="O48" s="129"/>
      <c r="P48" s="130"/>
      <c r="Q48" s="130"/>
    </row>
    <row r="49" spans="1:17" ht="12.75">
      <c r="A49" s="128"/>
      <c r="B49" s="130"/>
      <c r="C49" s="130"/>
      <c r="D49" s="130"/>
      <c r="E49" s="130"/>
      <c r="F49" s="130"/>
      <c r="G49" s="130"/>
      <c r="H49" s="130"/>
      <c r="I49" s="130"/>
      <c r="J49" s="130"/>
      <c r="K49" s="130"/>
      <c r="L49" s="130"/>
      <c r="M49" s="130"/>
      <c r="N49" s="130"/>
      <c r="O49" s="129"/>
      <c r="P49" s="130"/>
      <c r="Q49" s="130"/>
    </row>
    <row r="50" spans="1:17" ht="12.75">
      <c r="A50" s="128"/>
      <c r="B50" s="130"/>
      <c r="C50" s="130"/>
      <c r="D50" s="130"/>
      <c r="E50" s="130"/>
      <c r="F50" s="130"/>
      <c r="G50" s="130"/>
      <c r="H50" s="130"/>
      <c r="I50" s="130"/>
      <c r="J50" s="130"/>
      <c r="K50" s="130"/>
      <c r="L50" s="130"/>
      <c r="M50" s="130"/>
      <c r="N50" s="130"/>
      <c r="O50" s="129"/>
      <c r="P50" s="130"/>
      <c r="Q50" s="130"/>
    </row>
    <row r="51" spans="1:17" ht="12.75">
      <c r="A51" s="128"/>
      <c r="B51" s="130"/>
      <c r="C51" s="130"/>
      <c r="D51" s="130"/>
      <c r="E51" s="130"/>
      <c r="F51" s="130"/>
      <c r="G51" s="130"/>
      <c r="H51" s="130"/>
      <c r="I51" s="130"/>
      <c r="J51" s="130"/>
      <c r="K51" s="130"/>
      <c r="L51" s="130"/>
      <c r="M51" s="130"/>
      <c r="N51" s="130"/>
      <c r="O51" s="129"/>
      <c r="P51" s="130"/>
      <c r="Q51" s="130"/>
    </row>
    <row r="52" spans="1:17" ht="12.75">
      <c r="A52" s="128"/>
      <c r="B52" s="130"/>
      <c r="C52" s="130"/>
      <c r="D52" s="130"/>
      <c r="E52" s="130"/>
      <c r="F52" s="130"/>
      <c r="G52" s="130"/>
      <c r="H52" s="130"/>
      <c r="I52" s="130"/>
      <c r="J52" s="130"/>
      <c r="K52" s="130"/>
      <c r="L52" s="130"/>
      <c r="M52" s="130"/>
      <c r="N52" s="130"/>
      <c r="O52" s="129"/>
      <c r="P52" s="130"/>
      <c r="Q52" s="130"/>
    </row>
    <row r="53" spans="1:17" ht="12.75">
      <c r="A53" s="128"/>
      <c r="B53" s="130"/>
      <c r="C53" s="130"/>
      <c r="D53" s="130"/>
      <c r="E53" s="130"/>
      <c r="F53" s="130"/>
      <c r="G53" s="130"/>
      <c r="H53" s="130"/>
      <c r="I53" s="130"/>
      <c r="J53" s="130"/>
      <c r="K53" s="130"/>
      <c r="L53" s="130"/>
      <c r="M53" s="130"/>
      <c r="N53" s="130"/>
      <c r="O53" s="129"/>
      <c r="P53" s="130"/>
      <c r="Q53" s="130"/>
    </row>
    <row r="54" spans="1:17" ht="12.75">
      <c r="A54" s="128"/>
      <c r="B54" s="130"/>
      <c r="C54" s="130"/>
      <c r="D54" s="130"/>
      <c r="E54" s="130"/>
      <c r="F54" s="130"/>
      <c r="G54" s="130"/>
      <c r="H54" s="130"/>
      <c r="I54" s="130"/>
      <c r="J54" s="130"/>
      <c r="K54" s="130"/>
      <c r="L54" s="130"/>
      <c r="M54" s="130"/>
      <c r="N54" s="130"/>
      <c r="O54" s="129"/>
      <c r="P54" s="130"/>
      <c r="Q54" s="130"/>
    </row>
    <row r="55" spans="1:17" ht="12.75">
      <c r="A55" s="128"/>
      <c r="B55" s="130"/>
      <c r="C55" s="130"/>
      <c r="D55" s="130"/>
      <c r="E55" s="130"/>
      <c r="F55" s="130"/>
      <c r="G55" s="130"/>
      <c r="H55" s="130"/>
      <c r="I55" s="130"/>
      <c r="J55" s="130"/>
      <c r="K55" s="130"/>
      <c r="L55" s="130"/>
      <c r="M55" s="130"/>
      <c r="N55" s="130"/>
      <c r="O55" s="129"/>
      <c r="P55" s="130"/>
      <c r="Q55" s="130"/>
    </row>
    <row r="56" spans="1:17" ht="12.75">
      <c r="A56" s="128"/>
      <c r="B56" s="130"/>
      <c r="C56" s="130"/>
      <c r="D56" s="130"/>
      <c r="E56" s="130"/>
      <c r="F56" s="130"/>
      <c r="G56" s="130"/>
      <c r="H56" s="130"/>
      <c r="I56" s="130"/>
      <c r="J56" s="130"/>
      <c r="K56" s="130"/>
      <c r="L56" s="130"/>
      <c r="M56" s="130"/>
      <c r="N56" s="130"/>
      <c r="O56" s="129"/>
      <c r="P56" s="130"/>
      <c r="Q56" s="130"/>
    </row>
    <row r="57" spans="2:17" ht="12.75">
      <c r="B57" s="138"/>
      <c r="C57" s="134"/>
      <c r="D57" s="134"/>
      <c r="E57" s="134"/>
      <c r="F57" s="134"/>
      <c r="G57" s="134"/>
      <c r="H57" s="134"/>
      <c r="I57" s="134"/>
      <c r="J57" s="134"/>
      <c r="K57" s="134"/>
      <c r="L57" s="134"/>
      <c r="M57" s="134"/>
      <c r="N57" s="134"/>
      <c r="O57" s="139"/>
      <c r="P57" s="138"/>
      <c r="Q57" s="138"/>
    </row>
    <row r="58" spans="2:17" ht="12.75">
      <c r="B58" s="138"/>
      <c r="C58" s="134"/>
      <c r="D58" s="134"/>
      <c r="E58" s="134"/>
      <c r="F58" s="134"/>
      <c r="G58" s="134"/>
      <c r="H58" s="134"/>
      <c r="I58" s="134"/>
      <c r="J58" s="134"/>
      <c r="K58" s="134"/>
      <c r="L58" s="134"/>
      <c r="M58" s="134"/>
      <c r="N58" s="134"/>
      <c r="O58" s="139"/>
      <c r="P58" s="138"/>
      <c r="Q58" s="138"/>
    </row>
    <row r="59" spans="2:17" ht="12.75">
      <c r="B59" s="138"/>
      <c r="C59" s="134"/>
      <c r="D59" s="134"/>
      <c r="E59" s="134"/>
      <c r="F59" s="134"/>
      <c r="G59" s="134"/>
      <c r="H59" s="134"/>
      <c r="I59" s="134"/>
      <c r="J59" s="134"/>
      <c r="K59" s="134"/>
      <c r="L59" s="134"/>
      <c r="M59" s="134"/>
      <c r="N59" s="134"/>
      <c r="O59" s="139"/>
      <c r="P59" s="138"/>
      <c r="Q59" s="138"/>
    </row>
    <row r="60" spans="2:17" ht="12.75">
      <c r="B60" s="138"/>
      <c r="C60" s="134"/>
      <c r="D60" s="134"/>
      <c r="E60" s="134"/>
      <c r="F60" s="134"/>
      <c r="G60" s="134"/>
      <c r="H60" s="134"/>
      <c r="I60" s="134"/>
      <c r="J60" s="134"/>
      <c r="K60" s="134"/>
      <c r="L60" s="134"/>
      <c r="M60" s="134"/>
      <c r="N60" s="134"/>
      <c r="O60" s="139"/>
      <c r="P60" s="138"/>
      <c r="Q60" s="138"/>
    </row>
    <row r="61" spans="2:17" ht="12.75">
      <c r="B61" s="138"/>
      <c r="C61" s="134"/>
      <c r="D61" s="134"/>
      <c r="E61" s="134"/>
      <c r="F61" s="134"/>
      <c r="G61" s="134"/>
      <c r="H61" s="134"/>
      <c r="I61" s="134"/>
      <c r="J61" s="134"/>
      <c r="K61" s="134"/>
      <c r="L61" s="134"/>
      <c r="M61" s="134"/>
      <c r="N61" s="134"/>
      <c r="O61" s="139"/>
      <c r="P61" s="138"/>
      <c r="Q61" s="138"/>
    </row>
    <row r="62" spans="2:17" ht="12.75">
      <c r="B62" s="138"/>
      <c r="C62" s="134"/>
      <c r="D62" s="134"/>
      <c r="E62" s="134"/>
      <c r="F62" s="134"/>
      <c r="G62" s="134"/>
      <c r="H62" s="134"/>
      <c r="I62" s="134"/>
      <c r="J62" s="134"/>
      <c r="K62" s="134"/>
      <c r="L62" s="134"/>
      <c r="M62" s="134"/>
      <c r="N62" s="134"/>
      <c r="O62" s="139"/>
      <c r="P62" s="138"/>
      <c r="Q62" s="138"/>
    </row>
    <row r="63" spans="2:17" ht="12.75">
      <c r="B63" s="138"/>
      <c r="C63" s="134"/>
      <c r="D63" s="134"/>
      <c r="E63" s="134"/>
      <c r="F63" s="134"/>
      <c r="G63" s="134"/>
      <c r="H63" s="134"/>
      <c r="I63" s="134"/>
      <c r="J63" s="134"/>
      <c r="K63" s="134"/>
      <c r="L63" s="134"/>
      <c r="M63" s="134"/>
      <c r="N63" s="134"/>
      <c r="O63" s="139"/>
      <c r="P63" s="138"/>
      <c r="Q63" s="138"/>
    </row>
    <row r="64" spans="2:17" ht="12.75">
      <c r="B64" s="138"/>
      <c r="C64" s="134"/>
      <c r="D64" s="134"/>
      <c r="E64" s="134"/>
      <c r="F64" s="134"/>
      <c r="G64" s="134"/>
      <c r="H64" s="134"/>
      <c r="I64" s="134"/>
      <c r="J64" s="134"/>
      <c r="K64" s="134"/>
      <c r="L64" s="134"/>
      <c r="M64" s="134"/>
      <c r="N64" s="134"/>
      <c r="O64" s="139"/>
      <c r="P64" s="138"/>
      <c r="Q64" s="138"/>
    </row>
    <row r="65" spans="2:17" ht="12.75">
      <c r="B65" s="138"/>
      <c r="C65" s="134"/>
      <c r="D65" s="134"/>
      <c r="E65" s="134"/>
      <c r="F65" s="134"/>
      <c r="G65" s="134"/>
      <c r="H65" s="134"/>
      <c r="I65" s="134"/>
      <c r="J65" s="134"/>
      <c r="K65" s="134"/>
      <c r="L65" s="134"/>
      <c r="M65" s="134"/>
      <c r="N65" s="134"/>
      <c r="O65" s="139"/>
      <c r="P65" s="138"/>
      <c r="Q65" s="138"/>
    </row>
    <row r="66" spans="2:17" ht="12.75">
      <c r="B66" s="138"/>
      <c r="C66" s="134"/>
      <c r="D66" s="134"/>
      <c r="E66" s="134"/>
      <c r="F66" s="134"/>
      <c r="G66" s="134"/>
      <c r="H66" s="134"/>
      <c r="I66" s="134"/>
      <c r="J66" s="134"/>
      <c r="K66" s="134"/>
      <c r="L66" s="134"/>
      <c r="M66" s="134"/>
      <c r="N66" s="134"/>
      <c r="O66" s="139"/>
      <c r="P66" s="138"/>
      <c r="Q66" s="138"/>
    </row>
    <row r="67" spans="2:17" ht="12.75">
      <c r="B67" s="138"/>
      <c r="C67" s="134"/>
      <c r="D67" s="134"/>
      <c r="E67" s="134"/>
      <c r="F67" s="134"/>
      <c r="G67" s="134"/>
      <c r="H67" s="134"/>
      <c r="I67" s="134"/>
      <c r="J67" s="134"/>
      <c r="K67" s="134"/>
      <c r="L67" s="134"/>
      <c r="M67" s="134"/>
      <c r="N67" s="134"/>
      <c r="O67" s="139"/>
      <c r="P67" s="138"/>
      <c r="Q67" s="138"/>
    </row>
    <row r="68" spans="2:17" ht="12.75">
      <c r="B68" s="138"/>
      <c r="C68" s="134"/>
      <c r="D68" s="134"/>
      <c r="E68" s="134"/>
      <c r="F68" s="134"/>
      <c r="G68" s="134"/>
      <c r="H68" s="134"/>
      <c r="I68" s="134"/>
      <c r="J68" s="134"/>
      <c r="K68" s="134"/>
      <c r="L68" s="134"/>
      <c r="M68" s="134"/>
      <c r="N68" s="134"/>
      <c r="O68" s="139"/>
      <c r="P68" s="138"/>
      <c r="Q68" s="138"/>
    </row>
    <row r="69" spans="2:17" ht="12.75">
      <c r="B69" s="138"/>
      <c r="C69" s="134"/>
      <c r="D69" s="134"/>
      <c r="E69" s="134"/>
      <c r="F69" s="134"/>
      <c r="G69" s="134"/>
      <c r="H69" s="134"/>
      <c r="I69" s="134"/>
      <c r="J69" s="134"/>
      <c r="K69" s="134"/>
      <c r="L69" s="134"/>
      <c r="M69" s="134"/>
      <c r="N69" s="134"/>
      <c r="O69" s="139"/>
      <c r="P69" s="138"/>
      <c r="Q69" s="138"/>
    </row>
    <row r="70" spans="2:17" ht="12.75">
      <c r="B70" s="138"/>
      <c r="C70" s="134"/>
      <c r="D70" s="134"/>
      <c r="E70" s="134"/>
      <c r="F70" s="134"/>
      <c r="G70" s="134"/>
      <c r="H70" s="134"/>
      <c r="I70" s="134"/>
      <c r="J70" s="134"/>
      <c r="K70" s="134"/>
      <c r="L70" s="134"/>
      <c r="M70" s="134"/>
      <c r="N70" s="134"/>
      <c r="O70" s="139"/>
      <c r="P70" s="138"/>
      <c r="Q70" s="138"/>
    </row>
    <row r="71" spans="2:17" ht="12.75">
      <c r="B71" s="138"/>
      <c r="C71" s="134"/>
      <c r="D71" s="134"/>
      <c r="E71" s="134"/>
      <c r="F71" s="134"/>
      <c r="G71" s="134"/>
      <c r="H71" s="134"/>
      <c r="I71" s="134"/>
      <c r="J71" s="134"/>
      <c r="K71" s="134"/>
      <c r="L71" s="134"/>
      <c r="M71" s="134"/>
      <c r="N71" s="134"/>
      <c r="O71" s="139"/>
      <c r="P71" s="138"/>
      <c r="Q71" s="138"/>
    </row>
    <row r="72" spans="2:17" ht="12.75">
      <c r="B72" s="138"/>
      <c r="C72" s="134"/>
      <c r="D72" s="134"/>
      <c r="E72" s="134"/>
      <c r="F72" s="134"/>
      <c r="G72" s="134"/>
      <c r="H72" s="134"/>
      <c r="I72" s="134"/>
      <c r="J72" s="134"/>
      <c r="K72" s="134"/>
      <c r="L72" s="134"/>
      <c r="M72" s="134"/>
      <c r="N72" s="134"/>
      <c r="O72" s="139"/>
      <c r="P72" s="138"/>
      <c r="Q72" s="138"/>
    </row>
    <row r="73" spans="2:17" ht="12.75">
      <c r="B73" s="138"/>
      <c r="C73" s="134"/>
      <c r="D73" s="134"/>
      <c r="E73" s="134"/>
      <c r="F73" s="134"/>
      <c r="G73" s="134"/>
      <c r="H73" s="134"/>
      <c r="I73" s="134"/>
      <c r="J73" s="134"/>
      <c r="K73" s="134"/>
      <c r="L73" s="134"/>
      <c r="M73" s="134"/>
      <c r="N73" s="134"/>
      <c r="O73" s="139"/>
      <c r="P73" s="138"/>
      <c r="Q73" s="138"/>
    </row>
    <row r="74" spans="2:17" ht="12.75">
      <c r="B74" s="138"/>
      <c r="C74" s="134"/>
      <c r="D74" s="134"/>
      <c r="E74" s="134"/>
      <c r="F74" s="134"/>
      <c r="G74" s="134"/>
      <c r="H74" s="134"/>
      <c r="I74" s="134"/>
      <c r="J74" s="134"/>
      <c r="K74" s="134"/>
      <c r="L74" s="134"/>
      <c r="M74" s="134"/>
      <c r="N74" s="134"/>
      <c r="O74" s="139"/>
      <c r="P74" s="138"/>
      <c r="Q74" s="138"/>
    </row>
    <row r="75" spans="2:17" ht="12.75">
      <c r="B75" s="138"/>
      <c r="C75" s="134"/>
      <c r="D75" s="134"/>
      <c r="E75" s="134"/>
      <c r="F75" s="134"/>
      <c r="G75" s="134"/>
      <c r="H75" s="134"/>
      <c r="I75" s="134"/>
      <c r="J75" s="134"/>
      <c r="K75" s="134"/>
      <c r="L75" s="134"/>
      <c r="M75" s="134"/>
      <c r="N75" s="134"/>
      <c r="O75" s="139"/>
      <c r="P75" s="138"/>
      <c r="Q75" s="138"/>
    </row>
    <row r="76" spans="2:17" ht="12.75">
      <c r="B76" s="138"/>
      <c r="C76" s="134"/>
      <c r="D76" s="134"/>
      <c r="E76" s="134"/>
      <c r="F76" s="134"/>
      <c r="G76" s="134"/>
      <c r="H76" s="134"/>
      <c r="I76" s="134"/>
      <c r="J76" s="134"/>
      <c r="K76" s="134"/>
      <c r="L76" s="134"/>
      <c r="M76" s="134"/>
      <c r="N76" s="134"/>
      <c r="O76" s="139"/>
      <c r="P76" s="138"/>
      <c r="Q76" s="138"/>
    </row>
    <row r="77" spans="2:17" ht="12.75">
      <c r="B77" s="138"/>
      <c r="C77" s="134"/>
      <c r="D77" s="134"/>
      <c r="E77" s="134"/>
      <c r="F77" s="134"/>
      <c r="G77" s="134"/>
      <c r="H77" s="134"/>
      <c r="I77" s="134"/>
      <c r="J77" s="134"/>
      <c r="K77" s="134"/>
      <c r="L77" s="134"/>
      <c r="M77" s="134"/>
      <c r="N77" s="134"/>
      <c r="O77" s="139"/>
      <c r="P77" s="138"/>
      <c r="Q77" s="138"/>
    </row>
    <row r="78" spans="2:17" ht="12.75">
      <c r="B78" s="138"/>
      <c r="C78" s="134"/>
      <c r="D78" s="134"/>
      <c r="E78" s="134"/>
      <c r="F78" s="134"/>
      <c r="G78" s="134"/>
      <c r="H78" s="134"/>
      <c r="I78" s="134"/>
      <c r="J78" s="134"/>
      <c r="K78" s="134"/>
      <c r="L78" s="134"/>
      <c r="M78" s="134"/>
      <c r="N78" s="134"/>
      <c r="O78" s="139"/>
      <c r="P78" s="138"/>
      <c r="Q78" s="138"/>
    </row>
    <row r="79" spans="2:17" ht="12.75">
      <c r="B79" s="138"/>
      <c r="C79" s="134"/>
      <c r="D79" s="134"/>
      <c r="E79" s="134"/>
      <c r="F79" s="134"/>
      <c r="G79" s="134"/>
      <c r="H79" s="134"/>
      <c r="I79" s="134"/>
      <c r="J79" s="134"/>
      <c r="K79" s="134"/>
      <c r="L79" s="134"/>
      <c r="M79" s="134"/>
      <c r="N79" s="134"/>
      <c r="O79" s="139"/>
      <c r="P79" s="138"/>
      <c r="Q79" s="138"/>
    </row>
    <row r="80" spans="2:17" ht="12.75">
      <c r="B80" s="138"/>
      <c r="C80" s="134"/>
      <c r="D80" s="134"/>
      <c r="E80" s="134"/>
      <c r="F80" s="134"/>
      <c r="G80" s="134"/>
      <c r="H80" s="134"/>
      <c r="I80" s="134"/>
      <c r="J80" s="134"/>
      <c r="K80" s="134"/>
      <c r="L80" s="134"/>
      <c r="M80" s="134"/>
      <c r="N80" s="134"/>
      <c r="O80" s="139"/>
      <c r="P80" s="138"/>
      <c r="Q80" s="138"/>
    </row>
    <row r="81" spans="2:17" ht="12.75">
      <c r="B81" s="138"/>
      <c r="C81" s="134"/>
      <c r="D81" s="134"/>
      <c r="E81" s="134"/>
      <c r="F81" s="134"/>
      <c r="G81" s="134"/>
      <c r="H81" s="134"/>
      <c r="I81" s="134"/>
      <c r="J81" s="134"/>
      <c r="K81" s="134"/>
      <c r="L81" s="134"/>
      <c r="M81" s="134"/>
      <c r="N81" s="134"/>
      <c r="O81" s="139"/>
      <c r="P81" s="138"/>
      <c r="Q81" s="138"/>
    </row>
    <row r="82" spans="2:17" ht="12.75">
      <c r="B82" s="138"/>
      <c r="C82" s="134"/>
      <c r="D82" s="134"/>
      <c r="E82" s="134"/>
      <c r="F82" s="134"/>
      <c r="G82" s="134"/>
      <c r="H82" s="134"/>
      <c r="I82" s="134"/>
      <c r="J82" s="134"/>
      <c r="K82" s="134"/>
      <c r="L82" s="134"/>
      <c r="M82" s="134"/>
      <c r="N82" s="134"/>
      <c r="O82" s="139"/>
      <c r="P82" s="138"/>
      <c r="Q82" s="138"/>
    </row>
    <row r="83" spans="2:17" ht="12.75">
      <c r="B83" s="138"/>
      <c r="C83" s="134"/>
      <c r="D83" s="134"/>
      <c r="E83" s="134"/>
      <c r="F83" s="134"/>
      <c r="G83" s="134"/>
      <c r="H83" s="134"/>
      <c r="I83" s="134"/>
      <c r="J83" s="134"/>
      <c r="K83" s="134"/>
      <c r="L83" s="134"/>
      <c r="M83" s="134"/>
      <c r="N83" s="134"/>
      <c r="O83" s="139"/>
      <c r="P83" s="138"/>
      <c r="Q83" s="138"/>
    </row>
    <row r="84" spans="2:17" ht="12.75">
      <c r="B84" s="138"/>
      <c r="C84" s="134"/>
      <c r="D84" s="134"/>
      <c r="E84" s="134"/>
      <c r="F84" s="134"/>
      <c r="G84" s="134"/>
      <c r="H84" s="134"/>
      <c r="I84" s="134"/>
      <c r="J84" s="134"/>
      <c r="K84" s="134"/>
      <c r="L84" s="134"/>
      <c r="M84" s="134"/>
      <c r="N84" s="134"/>
      <c r="O84" s="139"/>
      <c r="P84" s="138"/>
      <c r="Q84" s="138"/>
    </row>
    <row r="85" spans="2:17" ht="12.75">
      <c r="B85" s="138"/>
      <c r="C85" s="134"/>
      <c r="D85" s="134"/>
      <c r="E85" s="134"/>
      <c r="F85" s="134"/>
      <c r="G85" s="134"/>
      <c r="H85" s="134"/>
      <c r="I85" s="134"/>
      <c r="J85" s="134"/>
      <c r="K85" s="134"/>
      <c r="L85" s="134"/>
      <c r="M85" s="134"/>
      <c r="N85" s="134"/>
      <c r="O85" s="139"/>
      <c r="P85" s="138"/>
      <c r="Q85" s="138"/>
    </row>
  </sheetData>
  <mergeCells count="12">
    <mergeCell ref="Q9:Q11"/>
    <mergeCell ref="C10:H10"/>
    <mergeCell ref="I10:N10"/>
    <mergeCell ref="A12:Q12"/>
    <mergeCell ref="A5:Q5"/>
    <mergeCell ref="A6:Q6"/>
    <mergeCell ref="A7:Q7"/>
    <mergeCell ref="A9:A11"/>
    <mergeCell ref="B9:B11"/>
    <mergeCell ref="C9:N9"/>
    <mergeCell ref="O9:O11"/>
    <mergeCell ref="P9:P11"/>
  </mergeCells>
  <printOptions/>
  <pageMargins left="0.43" right="0.39" top="1" bottom="1" header="0.5" footer="0.5"/>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k24</dc:creator>
  <cp:keywords/>
  <dc:description/>
  <cp:lastModifiedBy>user</cp:lastModifiedBy>
  <cp:lastPrinted>2008-04-24T10:14:45Z</cp:lastPrinted>
  <dcterms:created xsi:type="dcterms:W3CDTF">2003-05-05T11:00:32Z</dcterms:created>
  <dcterms:modified xsi:type="dcterms:W3CDTF">2008-04-28T13:56:06Z</dcterms:modified>
  <cp:category/>
  <cp:version/>
  <cp:contentType/>
  <cp:contentStatus/>
</cp:coreProperties>
</file>