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885" windowHeight="76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<sst xmlns="http://schemas.openxmlformats.org/spreadsheetml/2006/main" count="104" uniqueCount="101">
  <si>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 xml:space="preserve">                           Поступление доходов в бюджет МО "Город Гатчина" </t>
  </si>
  <si>
    <t>Код</t>
  </si>
  <si>
    <t>Сумма</t>
  </si>
  <si>
    <t>бюджетной</t>
  </si>
  <si>
    <t>Источники доходов</t>
  </si>
  <si>
    <t>классификации</t>
  </si>
  <si>
    <t>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</si>
  <si>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</si>
  <si>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</si>
  <si>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</si>
  <si>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</si>
  <si>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</si>
  <si>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</si>
  <si>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</si>
  <si>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</si>
  <si>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</si>
  <si>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</si>
  <si>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</si>
  <si>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</si>
  <si>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</si>
  <si>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</si>
  <si>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</si>
  <si>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</si>
  <si>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</si>
  <si>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</si>
  <si>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1 11 05010 00 0000 120</t>
  </si>
  <si>
    <t>1 11 05030 00 0000 120</t>
  </si>
  <si>
    <t>1 11 07000 00 0000 120</t>
  </si>
  <si>
    <t>1 11 08000 00 0000 120</t>
  </si>
  <si>
    <t>1 13 00000 00 0000 000</t>
  </si>
  <si>
    <t>1 14 00000 00 0000 000</t>
  </si>
  <si>
    <t>Доходы от продажи материальных активов</t>
  </si>
  <si>
    <t>2 02 02000 00 0000 151</t>
  </si>
  <si>
    <t>2 07 05000 00 0000 180</t>
  </si>
  <si>
    <t>Прочие безвозмездные поступления в бюджеты поселений</t>
  </si>
  <si>
    <t>3 00 00000 00 0000 000</t>
  </si>
  <si>
    <t>ИТОГО</t>
  </si>
  <si>
    <t xml:space="preserve">Доходы </t>
  </si>
  <si>
    <t>от предпринимательской и иной приносящей доход деятельности</t>
  </si>
  <si>
    <t xml:space="preserve">№ </t>
  </si>
  <si>
    <t>Наименование</t>
  </si>
  <si>
    <t>п/п</t>
  </si>
  <si>
    <t>распорядителей бюджетных средств</t>
  </si>
  <si>
    <t>(тыс.руб)</t>
  </si>
  <si>
    <t>1.</t>
  </si>
  <si>
    <t>МУ "Гатчинский Дворец молодежи"</t>
  </si>
  <si>
    <t>2.</t>
  </si>
  <si>
    <t>Отдел культуры Администрации МО "Город Гатчина"</t>
  </si>
  <si>
    <t>3.</t>
  </si>
  <si>
    <t>4.</t>
  </si>
  <si>
    <t>МУ "Гатчинский городской спортивно-досуговый центр"</t>
  </si>
  <si>
    <t xml:space="preserve">                                                                 в 2007 году</t>
  </si>
  <si>
    <t>3 02 01000 00 0000 130</t>
  </si>
  <si>
    <t>Доходы от продажи услуг</t>
  </si>
  <si>
    <t>3 03 02000 00 0000 180</t>
  </si>
  <si>
    <t xml:space="preserve">Прочие безвозмездные поступления  </t>
  </si>
  <si>
    <t>МУ ДОД "Детская юношеская спортивная школа № 3"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</si>
  <si>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</si>
  <si>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</si>
  <si>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 xml:space="preserve"> Платежи от государственных и муниципальных унитарных предприятий</t>
  </si>
  <si>
    <t xml:space="preserve"> Прочие доходы от использования имущества и прав, находящихся в государственной и муниципальной собственности</t>
  </si>
  <si>
    <t>Рыночные продажи товаров и услуг</t>
  </si>
  <si>
    <t>3 02 00000 00 0000 000</t>
  </si>
  <si>
    <t>Безвозмездные поступления от предпринимательской и ной приносящей доход деятельности</t>
  </si>
  <si>
    <t xml:space="preserve">3 03 00000 00 0000 000 </t>
  </si>
  <si>
    <t>Безвозмездные поступления</t>
  </si>
  <si>
    <t>2 00 00000 00 0000 000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</si>
  <si>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</si>
  <si>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</si>
  <si>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</si>
  <si>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Дотация на выравнивание уровня бюджетной обеспеченности из ОФФПП</t>
  </si>
  <si>
    <t>Дотация на выравнивание уровня бюджетной обеспеченности из РФФПП</t>
  </si>
  <si>
    <t>Субвенции от других бюджетов бюджетной системы РФ</t>
  </si>
  <si>
    <t xml:space="preserve"> Прочие безвозмездные поступления</t>
  </si>
  <si>
    <t>2 07 00000 00 0000 180</t>
  </si>
  <si>
    <t xml:space="preserve"> Доходы от сдачи в аренду имущества, находящегося в государственной и муниципальной собственности</t>
  </si>
  <si>
    <t xml:space="preserve"> Арендная плата за земли, находящиеся в государственной собственности до разгарничения государственной собственности на землю, и поступления от продажи права на заключение договоров аренды указанных  земельных участков</t>
  </si>
  <si>
    <t>Доходы от использования имущества, находящегося в государчтвенной  и  муниципальной собственности</t>
  </si>
  <si>
    <t>Доходы от сдачи в аренду имущества, находящегося в оперативном управлении органов местного самоуправления и созданных ими учрежедний и в хозяйственном ведении муниципальных унитарных предприятий</t>
  </si>
  <si>
    <t xml:space="preserve">1 11 08040 00 0000 120 </t>
  </si>
  <si>
    <t>Прочие поступления от использования имущества, находящегося в государственной и муниципальной собственности</t>
  </si>
  <si>
    <t>2 02 01000 00 0000 151</t>
  </si>
  <si>
    <t xml:space="preserve"> Дотации от других бюджетов бюджетной системы РФ</t>
  </si>
  <si>
    <t>2 02 01001 00 0000 151</t>
  </si>
  <si>
    <t>2 02 01001 10 0000 151</t>
  </si>
  <si>
    <t>2 02 02040 00 0000 151</t>
  </si>
  <si>
    <t>2 02 02043 00 0000 151</t>
  </si>
  <si>
    <t>Субвенции местным бюджетам на  на выполнение передаваемых  полномочий субъектов РФ</t>
  </si>
  <si>
    <t>Прочие субвенции</t>
  </si>
  <si>
    <t>Субвенции местным бюджетам на предоставлении  гражданам субсидии на оплату жилого помещения и коммунальных услуг</t>
  </si>
  <si>
    <t>2 02 03999 00 0000 151</t>
  </si>
  <si>
    <t xml:space="preserve">      "Поступление доходов в бюджет МО "Город Гатчина" в 2007 году"</t>
  </si>
  <si>
    <t xml:space="preserve">        к приложению № 2 </t>
  </si>
  <si>
    <t xml:space="preserve">        Приложение № 2.1</t>
  </si>
  <si>
    <t xml:space="preserve">                                        Приложение № 2</t>
  </si>
  <si>
    <t xml:space="preserve">                                        к решению Совета депутатов</t>
  </si>
  <si>
    <t xml:space="preserve">                                        МО "Город Гатчина"</t>
  </si>
  <si>
    <t xml:space="preserve">                                        "О бюджете МО "Город Гатчина" на 2007 год"</t>
  </si>
  <si>
    <t xml:space="preserve">                                        от   20 декабря 2006 года  №112 </t>
  </si>
  <si>
    <t xml:space="preserve">                                        (в редакции решения Совета депутатов</t>
  </si>
  <si>
    <t xml:space="preserve">                                         от  01  февраля   2007 года  №  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</si>
</sst>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wrapText="1"/>
    </xf>
    <xf numFmtId="164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A9" sqref="A9:C9"/>
    </sheetView>
  </sheetViews>
  <sheetFormatPr defaultColWidth="9.00390625" defaultRowHeight="12.75"/>
  <cols>
    <col min="1" max="1" width="29.125" style="0" customWidth="1"/>
    <col min="2" max="2" width="41.625" style="0" customWidth="1"/>
    <col min="3" max="3" width="15.25390625" style="0" customWidth="1"/>
  </cols>
  <sheetData>
    <row r="1" spans="2:3" ht="12.75">
      <c r="B1" s="1" t="s">
        <v>94</v>
      </c>
      <c r="C1" s="1"/>
    </row>
    <row r="2" spans="2:3" ht="12.75">
      <c r="B2" s="1" t="s">
        <v>95</v>
      </c>
      <c r="C2" s="1"/>
    </row>
    <row r="3" spans="2:3" ht="12.75">
      <c r="B3" s="1" t="s">
        <v>96</v>
      </c>
      <c r="C3" s="1"/>
    </row>
    <row r="4" spans="2:3" ht="12.75">
      <c r="B4" s="1" t="s">
        <v>97</v>
      </c>
      <c r="C4" s="1"/>
    </row>
    <row r="5" spans="2:3" ht="12.75">
      <c r="B5" s="1" t="s">
        <v>98</v>
      </c>
      <c r="C5" s="1"/>
    </row>
    <row r="6" spans="2:3" ht="12.75">
      <c r="B6" s="1" t="s">
        <v>99</v>
      </c>
      <c r="C6" s="1"/>
    </row>
    <row r="7" spans="2:3" ht="12.75">
      <c r="B7" s="1" t="s">
        <v>100</v>
      </c>
      <c r="C7" s="1"/>
    </row>
    <row r="8" spans="2:3" ht="12.75">
      <c r="B8" s="1"/>
      <c r="C8" s="1"/>
    </row>
    <row r="9" spans="1:3" ht="15.75">
      <c r="A9" s="55" t="s">
        <v>0</v>
      </c>
      <c r="B9" s="56"/>
      <c r="C9" s="56"/>
    </row>
    <row r="10" spans="1:3" ht="15.75">
      <c r="A10" s="55" t="s">
        <v>51</v>
      </c>
      <c r="B10" s="56"/>
      <c r="C10" s="56"/>
    </row>
    <row r="11" spans="1:3" ht="16.5" thickBot="1">
      <c r="A11" s="22"/>
      <c r="B11" s="22"/>
      <c r="C11" s="22"/>
    </row>
    <row r="12" spans="1:3" ht="15.75" customHeight="1">
      <c r="A12" s="24" t="s">
        <v>1</v>
      </c>
      <c r="B12" s="31"/>
      <c r="C12" s="40" t="s">
        <v>2</v>
      </c>
    </row>
    <row r="13" spans="1:3" ht="15.75">
      <c r="A13" s="25" t="s">
        <v>3</v>
      </c>
      <c r="B13" s="32" t="s">
        <v>4</v>
      </c>
      <c r="C13" s="41"/>
    </row>
    <row r="14" spans="1:3" ht="16.5" thickBot="1">
      <c r="A14" s="26" t="s">
        <v>5</v>
      </c>
      <c r="B14" s="33"/>
      <c r="C14" s="42" t="s">
        <v>6</v>
      </c>
    </row>
    <row r="15" spans="1:3" ht="15.75">
      <c r="A15" s="23" t="s">
        <v>7</v>
      </c>
      <c r="B15" s="34" t="s">
        <v>8</v>
      </c>
      <c r="C15" s="43">
        <v>174485</v>
      </c>
    </row>
    <row r="16" spans="1:3" ht="15.75">
      <c r="A16" s="27" t="s">
        <v>9</v>
      </c>
      <c r="B16" s="35" t="s">
        <v>10</v>
      </c>
      <c r="C16" s="44">
        <f>SUM(C17)</f>
        <v>64697</v>
      </c>
    </row>
    <row r="17" spans="1:3" ht="15.75">
      <c r="A17" s="28" t="s">
        <v>11</v>
      </c>
      <c r="B17" s="36" t="s">
        <v>12</v>
      </c>
      <c r="C17" s="45">
        <v>64697</v>
      </c>
    </row>
    <row r="18" spans="1:3" ht="15.75">
      <c r="A18" s="27" t="s">
        <v>13</v>
      </c>
      <c r="B18" s="35" t="s">
        <v>14</v>
      </c>
      <c r="C18" s="44">
        <f>SUM(C19)</f>
        <v>5</v>
      </c>
    </row>
    <row r="19" spans="1:3" ht="15.75">
      <c r="A19" s="28" t="s">
        <v>15</v>
      </c>
      <c r="B19" s="36" t="s">
        <v>16</v>
      </c>
      <c r="C19" s="45">
        <v>5</v>
      </c>
    </row>
    <row r="20" spans="1:3" ht="15.75">
      <c r="A20" s="27" t="s">
        <v>17</v>
      </c>
      <c r="B20" s="35" t="s">
        <v>18</v>
      </c>
      <c r="C20" s="44">
        <v>25133</v>
      </c>
    </row>
    <row r="21" spans="1:3" ht="15.75">
      <c r="A21" s="28" t="s">
        <v>19</v>
      </c>
      <c r="B21" s="36" t="s">
        <v>20</v>
      </c>
      <c r="C21" s="45">
        <v>1537</v>
      </c>
    </row>
    <row r="22" spans="1:3" ht="15.75">
      <c r="A22" s="28" t="s">
        <v>21</v>
      </c>
      <c r="B22" s="36" t="s">
        <v>22</v>
      </c>
      <c r="C22" s="45">
        <v>23596</v>
      </c>
    </row>
    <row r="23" spans="1:3" ht="45" customHeight="1">
      <c r="A23" s="29" t="s">
        <v>23</v>
      </c>
      <c r="B23" s="37" t="s">
        <v>77</v>
      </c>
      <c r="C23" s="46">
        <f>SUM(C24)+SUM(C27:C28)</f>
        <v>65650</v>
      </c>
    </row>
    <row r="24" spans="1:3" ht="47.25">
      <c r="A24" s="28" t="s">
        <v>24</v>
      </c>
      <c r="B24" s="38" t="s">
        <v>75</v>
      </c>
      <c r="C24" s="45">
        <f>SUM(C25:C26)</f>
        <v>64500</v>
      </c>
    </row>
    <row r="25" spans="1:4" ht="110.25">
      <c r="A25" s="28" t="s">
        <v>25</v>
      </c>
      <c r="B25" s="38" t="s">
        <v>76</v>
      </c>
      <c r="C25" s="45">
        <v>12500</v>
      </c>
      <c r="D25" s="53"/>
    </row>
    <row r="26" spans="1:3" ht="96" customHeight="1">
      <c r="A26" s="28" t="s">
        <v>26</v>
      </c>
      <c r="B26" s="38" t="s">
        <v>78</v>
      </c>
      <c r="C26" s="45">
        <v>52000</v>
      </c>
    </row>
    <row r="27" spans="1:3" ht="30.75" customHeight="1">
      <c r="A27" s="28" t="s">
        <v>27</v>
      </c>
      <c r="B27" s="38" t="s">
        <v>59</v>
      </c>
      <c r="C27" s="45">
        <v>450</v>
      </c>
    </row>
    <row r="28" spans="1:3" ht="63">
      <c r="A28" s="28" t="s">
        <v>28</v>
      </c>
      <c r="B28" s="38" t="s">
        <v>60</v>
      </c>
      <c r="C28" s="45">
        <v>700</v>
      </c>
    </row>
    <row r="29" spans="1:3" ht="63">
      <c r="A29" s="28" t="s">
        <v>79</v>
      </c>
      <c r="B29" s="38" t="s">
        <v>80</v>
      </c>
      <c r="C29" s="45">
        <v>700</v>
      </c>
    </row>
    <row r="30" spans="1:3" ht="36.75" customHeight="1">
      <c r="A30" s="27" t="s">
        <v>29</v>
      </c>
      <c r="B30" s="37" t="s">
        <v>57</v>
      </c>
      <c r="C30" s="44">
        <v>18000</v>
      </c>
    </row>
    <row r="31" spans="1:3" ht="31.5">
      <c r="A31" s="27" t="s">
        <v>30</v>
      </c>
      <c r="B31" s="37" t="s">
        <v>31</v>
      </c>
      <c r="C31" s="44">
        <v>1000</v>
      </c>
    </row>
    <row r="32" spans="1:3" ht="15.75">
      <c r="A32" s="27" t="s">
        <v>66</v>
      </c>
      <c r="B32" s="37" t="s">
        <v>65</v>
      </c>
      <c r="C32" s="44">
        <f>C34+C38+C42</f>
        <v>118026.7</v>
      </c>
    </row>
    <row r="33" spans="1:3" ht="34.5" customHeight="1">
      <c r="A33" s="27" t="s">
        <v>67</v>
      </c>
      <c r="B33" s="37" t="s">
        <v>68</v>
      </c>
      <c r="C33" s="44">
        <f>C34+C38</f>
        <v>65389.5</v>
      </c>
    </row>
    <row r="34" spans="1:3" ht="34.5" customHeight="1">
      <c r="A34" s="27" t="s">
        <v>81</v>
      </c>
      <c r="B34" s="37" t="s">
        <v>82</v>
      </c>
      <c r="C34" s="44">
        <f>C36+C37</f>
        <v>31060.1</v>
      </c>
    </row>
    <row r="35" spans="1:3" ht="34.5" customHeight="1">
      <c r="A35" s="28" t="s">
        <v>83</v>
      </c>
      <c r="B35" s="37" t="s">
        <v>69</v>
      </c>
      <c r="C35" s="44">
        <f>C36+C37</f>
        <v>31060.1</v>
      </c>
    </row>
    <row r="36" spans="1:3" s="52" customFormat="1" ht="31.5">
      <c r="A36" s="28" t="s">
        <v>84</v>
      </c>
      <c r="B36" s="38" t="s">
        <v>70</v>
      </c>
      <c r="C36" s="45">
        <v>29354.5</v>
      </c>
    </row>
    <row r="37" spans="1:3" s="52" customFormat="1" ht="31.5">
      <c r="A37" s="28" t="s">
        <v>84</v>
      </c>
      <c r="B37" s="38" t="s">
        <v>71</v>
      </c>
      <c r="C37" s="45">
        <v>1705.6</v>
      </c>
    </row>
    <row r="38" spans="1:3" ht="31.5">
      <c r="A38" s="27" t="s">
        <v>32</v>
      </c>
      <c r="B38" s="37" t="s">
        <v>72</v>
      </c>
      <c r="C38" s="44">
        <f>C39+C40+C41</f>
        <v>34329.4</v>
      </c>
    </row>
    <row r="39" spans="1:3" s="52" customFormat="1" ht="63">
      <c r="A39" s="28" t="s">
        <v>85</v>
      </c>
      <c r="B39" s="38" t="s">
        <v>89</v>
      </c>
      <c r="C39" s="45">
        <v>19762</v>
      </c>
    </row>
    <row r="40" spans="1:4" s="52" customFormat="1" ht="47.25">
      <c r="A40" s="28" t="s">
        <v>86</v>
      </c>
      <c r="B40" s="38" t="s">
        <v>87</v>
      </c>
      <c r="C40" s="45">
        <v>1175.4</v>
      </c>
      <c r="D40" s="54"/>
    </row>
    <row r="41" spans="1:3" s="52" customFormat="1" ht="15.75">
      <c r="A41" s="28" t="s">
        <v>90</v>
      </c>
      <c r="B41" s="36" t="s">
        <v>88</v>
      </c>
      <c r="C41" s="45">
        <v>13392</v>
      </c>
    </row>
    <row r="42" spans="1:3" ht="15.75">
      <c r="A42" s="27" t="s">
        <v>74</v>
      </c>
      <c r="B42" s="35" t="s">
        <v>73</v>
      </c>
      <c r="C42" s="44">
        <f>SUM(C43)</f>
        <v>52637.2</v>
      </c>
    </row>
    <row r="43" spans="1:3" s="52" customFormat="1" ht="34.5" customHeight="1">
      <c r="A43" s="28" t="s">
        <v>33</v>
      </c>
      <c r="B43" s="38" t="s">
        <v>34</v>
      </c>
      <c r="C43" s="45">
        <v>52637.2</v>
      </c>
    </row>
    <row r="44" spans="1:3" ht="33.75" customHeight="1">
      <c r="A44" s="27" t="s">
        <v>35</v>
      </c>
      <c r="B44" s="37" t="s">
        <v>58</v>
      </c>
      <c r="C44" s="44">
        <f>C45+C47</f>
        <v>7464.5</v>
      </c>
    </row>
    <row r="45" spans="1:3" ht="24" customHeight="1">
      <c r="A45" s="30" t="s">
        <v>62</v>
      </c>
      <c r="B45" s="51" t="s">
        <v>61</v>
      </c>
      <c r="C45" s="47">
        <v>6894.5</v>
      </c>
    </row>
    <row r="46" spans="1:3" ht="15.75">
      <c r="A46" s="30" t="s">
        <v>52</v>
      </c>
      <c r="B46" s="39" t="s">
        <v>53</v>
      </c>
      <c r="C46" s="47">
        <v>6894.5</v>
      </c>
    </row>
    <row r="47" spans="1:3" ht="47.25">
      <c r="A47" s="30" t="s">
        <v>64</v>
      </c>
      <c r="B47" s="51" t="s">
        <v>63</v>
      </c>
      <c r="C47" s="47">
        <v>570</v>
      </c>
    </row>
    <row r="48" spans="1:3" ht="16.5" thickBot="1">
      <c r="A48" s="30" t="s">
        <v>54</v>
      </c>
      <c r="B48" s="39" t="s">
        <v>55</v>
      </c>
      <c r="C48" s="47">
        <v>570</v>
      </c>
    </row>
    <row r="49" spans="1:3" ht="16.5" thickBot="1">
      <c r="A49" s="48"/>
      <c r="B49" s="49" t="s">
        <v>36</v>
      </c>
      <c r="C49" s="50">
        <f>C15+C32+C44</f>
        <v>299976.2</v>
      </c>
    </row>
    <row r="50" spans="1:3" ht="15.75">
      <c r="A50" s="22"/>
      <c r="B50" s="22"/>
      <c r="C50" s="22"/>
    </row>
    <row r="57" spans="2:3" ht="12.75">
      <c r="B57" s="1"/>
      <c r="C57" s="1"/>
    </row>
    <row r="58" spans="2:3" ht="12.75">
      <c r="B58" s="1" t="s">
        <v>93</v>
      </c>
      <c r="C58" s="1"/>
    </row>
    <row r="59" spans="2:3" ht="12.75">
      <c r="B59" s="1" t="s">
        <v>92</v>
      </c>
      <c r="C59" s="1"/>
    </row>
    <row r="60" spans="2:3" ht="12.75">
      <c r="B60" s="1" t="s">
        <v>91</v>
      </c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8" spans="1:3" ht="15.75">
      <c r="A68" s="57" t="s">
        <v>37</v>
      </c>
      <c r="B68" s="57"/>
      <c r="C68" s="57"/>
    </row>
    <row r="69" spans="1:3" ht="15.75">
      <c r="A69" s="57" t="s">
        <v>38</v>
      </c>
      <c r="B69" s="57"/>
      <c r="C69" s="57"/>
    </row>
    <row r="70" spans="1:3" ht="12.75">
      <c r="A70" s="1"/>
      <c r="B70" s="1"/>
      <c r="C70" s="1"/>
    </row>
    <row r="71" spans="1:3" ht="13.5" thickBot="1">
      <c r="A71" s="1"/>
      <c r="B71" s="1"/>
      <c r="C71" s="1"/>
    </row>
    <row r="72" spans="1:3" ht="15">
      <c r="A72" s="2"/>
      <c r="B72" s="3"/>
      <c r="C72" s="4" t="s">
        <v>2</v>
      </c>
    </row>
    <row r="73" spans="1:3" ht="15">
      <c r="A73" s="5" t="s">
        <v>39</v>
      </c>
      <c r="B73" s="6" t="s">
        <v>40</v>
      </c>
      <c r="C73" s="7"/>
    </row>
    <row r="74" spans="1:3" ht="15.75" thickBot="1">
      <c r="A74" s="8" t="s">
        <v>41</v>
      </c>
      <c r="B74" s="9" t="s">
        <v>42</v>
      </c>
      <c r="C74" s="10" t="s">
        <v>43</v>
      </c>
    </row>
    <row r="75" spans="1:3" ht="15">
      <c r="A75" s="11" t="s">
        <v>44</v>
      </c>
      <c r="B75" s="12" t="s">
        <v>45</v>
      </c>
      <c r="C75" s="13">
        <v>120</v>
      </c>
    </row>
    <row r="76" spans="1:3" ht="30">
      <c r="A76" s="14" t="s">
        <v>46</v>
      </c>
      <c r="B76" s="15" t="s">
        <v>47</v>
      </c>
      <c r="C76" s="16">
        <v>3700</v>
      </c>
    </row>
    <row r="77" spans="1:3" ht="30">
      <c r="A77" s="14" t="s">
        <v>48</v>
      </c>
      <c r="B77" s="15" t="s">
        <v>50</v>
      </c>
      <c r="C77" s="16">
        <v>3594.5</v>
      </c>
    </row>
    <row r="78" spans="1:3" ht="30">
      <c r="A78" s="14" t="s">
        <v>49</v>
      </c>
      <c r="B78" s="15" t="s">
        <v>56</v>
      </c>
      <c r="C78" s="16">
        <v>50</v>
      </c>
    </row>
    <row r="79" spans="1:3" ht="12.75">
      <c r="A79" s="17"/>
      <c r="B79" s="18"/>
      <c r="C79" s="19"/>
    </row>
    <row r="80" spans="1:3" ht="15.75" thickBot="1">
      <c r="A80" s="8"/>
      <c r="B80" s="20" t="s">
        <v>36</v>
      </c>
      <c r="C80" s="21">
        <f>SUM(C75:C78)</f>
        <v>7464.5</v>
      </c>
    </row>
    <row r="81" spans="1:3" ht="12.75">
      <c r="A81" s="1"/>
      <c r="B81" s="1"/>
      <c r="C81" s="1"/>
    </row>
  </sheetData>
  <mergeCells count="4">
    <mergeCell ref="A9:C9"/>
    <mergeCell ref="A10:C10"/>
    <mergeCell ref="A68:C68"/>
    <mergeCell ref="A69:C6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user</cp:lastModifiedBy>
  <cp:lastPrinted>2007-01-31T23:39:12Z</cp:lastPrinted>
  <dcterms:created xsi:type="dcterms:W3CDTF">2006-11-10T08:49:15Z</dcterms:created>
  <dcterms:modified xsi:type="dcterms:W3CDTF">2008-09-17T11:33:12Z</dcterms:modified>
  <cp:category/>
  <cp:version/>
  <cp:contentType/>
  <cp:contentStatus/>
</cp:coreProperties>
</file>